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9105"/>
  </bookViews>
  <sheets>
    <sheet name="Лист5" sheetId="1" r:id="rId1"/>
  </sheets>
  <definedNames>
    <definedName name="_xlnm._FilterDatabase" localSheetId="0" hidden="1">Лист5!$A$8:$L$125</definedName>
    <definedName name="_xlnm.Print_Area" localSheetId="0">Лист5!$A$1:$L$203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8" i="1" l="1"/>
  <c r="L197" i="1" l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 l="1"/>
  <c r="L131" i="1"/>
  <c r="L130" i="1"/>
  <c r="L129" i="1"/>
  <c r="L128" i="1"/>
  <c r="L127" i="1"/>
  <c r="L126" i="1"/>
  <c r="L100" i="1" l="1"/>
  <c r="L73" i="1" l="1"/>
  <c r="L65" i="1"/>
  <c r="L64" i="1"/>
  <c r="L56" i="1"/>
  <c r="L55" i="1"/>
  <c r="L53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2" i="1"/>
  <c r="L71" i="1"/>
  <c r="L70" i="1"/>
  <c r="L69" i="1"/>
  <c r="L68" i="1"/>
  <c r="L67" i="1"/>
  <c r="L66" i="1"/>
  <c r="L63" i="1"/>
  <c r="L62" i="1"/>
  <c r="L61" i="1"/>
  <c r="L60" i="1"/>
  <c r="L59" i="1"/>
  <c r="L58" i="1"/>
  <c r="L57" i="1"/>
  <c r="L54" i="1"/>
  <c r="L52" i="1"/>
  <c r="L51" i="1"/>
  <c r="L50" i="1" l="1"/>
  <c r="L49" i="1"/>
  <c r="L48" i="1"/>
  <c r="L47" i="1"/>
  <c r="L46" i="1"/>
  <c r="L45" i="1"/>
  <c r="L44" i="1"/>
  <c r="L43" i="1" l="1"/>
  <c r="L42" i="1"/>
  <c r="L41" i="1"/>
  <c r="L40" i="1"/>
  <c r="L39" i="1"/>
  <c r="L38" i="1" l="1"/>
  <c r="L37" i="1"/>
  <c r="L36" i="1" l="1"/>
  <c r="L35" i="1"/>
  <c r="L34" i="1"/>
  <c r="L33" i="1"/>
  <c r="L32" i="1"/>
  <c r="L31" i="1"/>
  <c r="L30" i="1" l="1"/>
  <c r="L29" i="1"/>
  <c r="L28" i="1" l="1"/>
  <c r="L27" i="1" l="1"/>
  <c r="L26" i="1"/>
  <c r="L25" i="1"/>
  <c r="L24" i="1"/>
  <c r="L23" i="1"/>
  <c r="L22" i="1"/>
  <c r="L21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<sst xmlns="http://schemas.openxmlformats.org/spreadsheetml/2006/main" count="1357" uniqueCount="394">
  <si>
    <t xml:space="preserve">Budjet jarayonining ochiqligini ta’minlash maqsadida rasmiy veb-saytlarda ma’lumotlarni joylashtirish tartibi to‘g‘risidagi nizomga 
5-ILOVA </t>
  </si>
  <si>
    <t>MA’LUMOTLAR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</si>
  <si>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</si>
  <si>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</si>
  <si>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</si>
  <si>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</si>
  <si>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</si>
  <si>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</si>
  <si>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to‘g‘risida ma’lumotlar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</si>
  <si>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</si>
  <si>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</si>
  <si>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</si>
  <si>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 xml:space="preserve">Xarid qilingan tovarlar (xizmatlar) jami miqdori (hajmi) qiymati 
(ming so‘m)
</t>
  </si>
  <si>
    <t>Pudratchi nomi</t>
  </si>
  <si>
    <t>Korxona STIRi</t>
  </si>
  <si>
    <t>budjetdan tashqari</t>
  </si>
  <si>
    <t>dona</t>
  </si>
  <si>
    <t>Elektron do`kon</t>
  </si>
  <si>
    <t>"Navoiy Armada" МЧЖ</t>
  </si>
  <si>
    <t>pachka</t>
  </si>
  <si>
    <t>Konvert</t>
  </si>
  <si>
    <t>budjet</t>
  </si>
  <si>
    <t>xizmat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</si>
  <si>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</si>
  <si>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1-chorak</t>
  </si>
  <si>
    <t>Qog'oz sochiq</t>
  </si>
  <si>
    <t>ЧП KARMANA SERVIS SOXIBI</t>
  </si>
  <si>
    <t>Yagona etkazib beruvchi</t>
  </si>
  <si>
    <t>№5016-2022/IJRO  Lot22110010154120</t>
  </si>
  <si>
    <t>"UNICON-SOFT" МЧЖ</t>
  </si>
  <si>
    <t>№5012-2022/IJRO  Lot22110010154096</t>
  </si>
  <si>
    <t>№5015-2022/IJRO  Lot22110010153843</t>
  </si>
  <si>
    <t>№5018-2022/IJRO  Lot22110010153707</t>
  </si>
  <si>
    <t>O`zRQ-684</t>
  </si>
  <si>
    <t>№02/08  Lot22110014223538</t>
  </si>
  <si>
    <t>инспекция ГАСН Навоийской области</t>
  </si>
  <si>
    <t>Qattiq disk</t>
  </si>
  <si>
    <t>№81529  Lot22111008059697</t>
  </si>
  <si>
    <t>YATT Sobirov Doniyorbek Ulug`bek o`g`li</t>
  </si>
  <si>
    <t>Poplavok</t>
  </si>
  <si>
    <t>№81562  Lot22111008059704</t>
  </si>
  <si>
    <t>№91372  Lot22111008074741</t>
  </si>
  <si>
    <t>№103571  Lot22111008090293</t>
  </si>
  <si>
    <t>№NAV 24  Lot22110024241775</t>
  </si>
  <si>
    <t>Республика махсус алока богламаси ДУК</t>
  </si>
  <si>
    <t>№151444  Lot22111008156128</t>
  </si>
  <si>
    <t>№55  Lot22110010270365</t>
  </si>
  <si>
    <t>"O`ZBEKISTON POCHTASI" АЖ</t>
  </si>
  <si>
    <t>№81997  Lot22111008060332</t>
  </si>
  <si>
    <t>2-chorak</t>
  </si>
  <si>
    <t>Yengil avtomobil uchun pnevmatik shinalar</t>
  </si>
  <si>
    <t>№182408  Lot22111008199768</t>
  </si>
  <si>
    <t>ЧП AVTOBUNKER</t>
  </si>
  <si>
    <t>№7820-2022/IJRO-SON  Lot22110010319538</t>
  </si>
  <si>
    <t>№216371  Lot22111008236796</t>
  </si>
  <si>
    <t>ООО KANS MIR NAVOIY</t>
  </si>
  <si>
    <t>№75  Lot22110010363651</t>
  </si>
  <si>
    <t xml:space="preserve">ЧП KARMANA SERVIS SOXIBI </t>
  </si>
  <si>
    <t>№328378  Lot22111008371124</t>
  </si>
  <si>
    <t>Axborot tablichkalarini yasash xizmati</t>
  </si>
  <si>
    <t>Milliy do'kon</t>
  </si>
  <si>
    <t>№379730  Lot22111008432891</t>
  </si>
  <si>
    <t xml:space="preserve">ЧП "Хабибуллаев Шерзод Шавкатович" </t>
  </si>
  <si>
    <t>Pochta xizmatlari</t>
  </si>
  <si>
    <t>PQ-3953</t>
  </si>
  <si>
    <t>№9  Lot22110010642364</t>
  </si>
  <si>
    <t>№7821-2022/IJRO-SON  Lot22110010319633</t>
  </si>
  <si>
    <t>Asosiy vositalarni holati bo`yicha xulosa berish xizmati</t>
  </si>
  <si>
    <t>№267912  Lot22111008296408</t>
  </si>
  <si>
    <t>ООО KLASSIK MASTER SERVICE</t>
  </si>
  <si>
    <t>№267801  Lot22111008296397</t>
  </si>
  <si>
    <t>"NAVOIY GLOBAL CONSTRUCTION SERVIS GROUP" хусусий корхонаси</t>
  </si>
  <si>
    <t>Muhr va shtamplar yasash xizmati</t>
  </si>
  <si>
    <t>Навоий ш. "Navoiy star print" МЧЖ</t>
  </si>
  <si>
    <t>№329025  Lot22111008372170</t>
  </si>
  <si>
    <t>№329013  Lot22111008372169</t>
  </si>
  <si>
    <t>№366531  Lot22111008417546</t>
  </si>
  <si>
    <t>ООО ZEBO-F</t>
  </si>
  <si>
    <t>ЯТТ RAHMONOVA SADOQAT ZIYNATBAYEVNA</t>
  </si>
  <si>
    <t>41201883120112.</t>
  </si>
  <si>
    <t>№364542  Lot22111008414860</t>
  </si>
  <si>
    <t>Stend toyyorlash xizmati</t>
  </si>
  <si>
    <t>№434057  Lot22111008499886</t>
  </si>
  <si>
    <t>ЧП "Хабибуллаев Шерзод Шавкатович"</t>
  </si>
  <si>
    <t>Kitob</t>
  </si>
  <si>
    <t>Futbol formasi</t>
  </si>
  <si>
    <t>Kepka</t>
  </si>
  <si>
    <t>№430873  Lot22111008496299</t>
  </si>
  <si>
    <t>АДОЛАТ нашриёти ДК</t>
  </si>
  <si>
    <t>№433844  Lot22111008499691</t>
  </si>
  <si>
    <t>СП AVTO KLASS NAVOI</t>
  </si>
  <si>
    <t>Laminatsiya plyonkasi</t>
  </si>
  <si>
    <t>№437322  Lot22111008503963</t>
  </si>
  <si>
    <t>"BOBOJON BATIYOR ZARAFSHON JAVOHIRI" Х/к</t>
  </si>
  <si>
    <t>upakovka</t>
  </si>
  <si>
    <t>Toner</t>
  </si>
  <si>
    <t>№433965  Lot22111008499875</t>
  </si>
  <si>
    <t>Тадбиркор Лысенков Александр</t>
  </si>
  <si>
    <t>№421300  Lot22111008484170</t>
  </si>
  <si>
    <t>Chek lentasi</t>
  </si>
  <si>
    <t>№437607  Lot22111008504313</t>
  </si>
  <si>
    <t>MUHAMMAD TO`RA</t>
  </si>
  <si>
    <t>№437287  Lot22111008503938</t>
  </si>
  <si>
    <t>№180794  Lot22111008194499</t>
  </si>
  <si>
    <t>Dispenser</t>
  </si>
  <si>
    <t>№426118  Lot22111008490961</t>
  </si>
  <si>
    <t>QO`SHRABOT BUYUM MARKET XK</t>
  </si>
  <si>
    <t>Qog`oz sochiq ushlagichi</t>
  </si>
  <si>
    <t>№426099  Lot22111008490956</t>
  </si>
  <si>
    <t>ООО SOHIBKOR BIZNES</t>
  </si>
  <si>
    <t>№433829  Lot22111008499701</t>
  </si>
  <si>
    <t>Avtotransport vositalariga gaz uskunalarini o'rnatish bo'yicha xizmatlar</t>
  </si>
  <si>
    <t>№183696  Lot22111008200610</t>
  </si>
  <si>
    <t>Х/К "Nurafshon kelajak servis 2019"</t>
  </si>
  <si>
    <t>Gaz ballonlarini sinovdan o'tkazish xizmatlari</t>
  </si>
  <si>
    <t>№182390  Lot22111008199764</t>
  </si>
  <si>
    <t xml:space="preserve"> Х/К "Nurafshon kelajak servis 2019"</t>
  </si>
  <si>
    <t>№221108  Lot22111008242714</t>
  </si>
  <si>
    <t>№246632  Lot22111008271628</t>
  </si>
  <si>
    <t>МЧЖ Чарос Когоз</t>
  </si>
  <si>
    <t>3-chorak</t>
  </si>
  <si>
    <t>№655211  Lot22111008761918</t>
  </si>
  <si>
    <t>№661570  Lot22111008768436</t>
  </si>
  <si>
    <t>№661556  Lot22111008768503</t>
  </si>
  <si>
    <t>№661512  Lot22111008768361</t>
  </si>
  <si>
    <t>CHARTAK CITY BUSINESS GROUP</t>
  </si>
  <si>
    <t>Dirokol</t>
  </si>
  <si>
    <t>№661450  Lot22111008768258</t>
  </si>
  <si>
    <t>№661316  Lot22111008768201</t>
  </si>
  <si>
    <t>№661268  Lot22111008768109</t>
  </si>
  <si>
    <t>Skrepki metallicheskiye</t>
  </si>
  <si>
    <t>Marker</t>
  </si>
  <si>
    <t>№661208  Lot22111008768036</t>
  </si>
  <si>
    <t>№661133  Lot22111008767942</t>
  </si>
  <si>
    <t>Yelim</t>
  </si>
  <si>
    <t>№661125  Lot22111008767843</t>
  </si>
  <si>
    <t>Qalamlar</t>
  </si>
  <si>
    <t>№661052  Lot22111008767756</t>
  </si>
  <si>
    <t>№660784  Lot22111008767487</t>
  </si>
  <si>
    <t>№13706-2022/IJRO  Lot22110010656503</t>
  </si>
  <si>
    <t>№13730-2022/IJRO  Lot22110010657258</t>
  </si>
  <si>
    <t>SOH ABDUL TRADE MCHJ</t>
  </si>
  <si>
    <t>№538414  Lot22111008623267</t>
  </si>
  <si>
    <t>№650732  Lot22111008755932</t>
  </si>
  <si>
    <t>MCHJ MX ADMIRAL</t>
  </si>
  <si>
    <t>№655232  Lot22111008761996</t>
  </si>
  <si>
    <t>№661558  Lot22111008768488</t>
  </si>
  <si>
    <t>№661465  Lot22111008768397</t>
  </si>
  <si>
    <t>№661422  Lot22111008768232</t>
  </si>
  <si>
    <t>OOO"POWER MAX GROUP"</t>
  </si>
  <si>
    <t>№661434  Lot22111008768296</t>
  </si>
  <si>
    <t>№661356  Lot22111008768162</t>
  </si>
  <si>
    <t>№661266  Lot22111008768088</t>
  </si>
  <si>
    <t>№661193  Lot22111008768027</t>
  </si>
  <si>
    <t>№661174  Lot22111008767975</t>
  </si>
  <si>
    <t>№661104  Lot22111008767914</t>
  </si>
  <si>
    <t>№661008  Lot22111008767814</t>
  </si>
  <si>
    <t>№660950  Lot22111008767721</t>
  </si>
  <si>
    <t>Kalkulyator</t>
  </si>
  <si>
    <t>№660935  Lot22111008767674</t>
  </si>
  <si>
    <t>SHOP INDUSTRES MCHJ</t>
  </si>
  <si>
    <t>Urna</t>
  </si>
  <si>
    <t>№660885  Lot22111008767656</t>
  </si>
  <si>
    <t>ООО"Fikrlar bulogi"</t>
  </si>
  <si>
    <t>Lotok dlya bumag metallicheskiy</t>
  </si>
  <si>
    <t>№660871  Lot22111008767573</t>
  </si>
  <si>
    <t>№660793  Lot22111008767451</t>
  </si>
  <si>
    <t>Axborot texnologiyalari uchun dasturiy ta'minot</t>
  </si>
  <si>
    <t>№441525  Lot22111008509822</t>
  </si>
  <si>
    <t>MCHJ CRIPTOCASH</t>
  </si>
  <si>
    <t>№453189  Lot22111008523124</t>
  </si>
  <si>
    <t>Stend tayyorlash va o'rnatish bo'yicha xizmat</t>
  </si>
  <si>
    <t>№450678  Lot22111008520154</t>
  </si>
  <si>
    <t>№21/30  Lot22110024693072</t>
  </si>
  <si>
    <t>Давлат фельдегер хизмати Навоий булими</t>
  </si>
  <si>
    <t>Usluga po ustanovke obyomnih bukv</t>
  </si>
  <si>
    <t>№495159  Lot22111008573677</t>
  </si>
  <si>
    <t>Chop etish xizmatlari</t>
  </si>
  <si>
    <t>№494558  Lot22111008568997</t>
  </si>
  <si>
    <t>"Навоий Шохиста Азиз" МЧЖ</t>
  </si>
  <si>
    <t>№499311  Lot22111008578366</t>
  </si>
  <si>
    <t xml:space="preserve">OQTEPA MATBAA MCHJ </t>
  </si>
  <si>
    <t>Usluga po izgotovleniyu  svetovih korobov</t>
  </si>
  <si>
    <t>№15059-2022/EXAT  Lot22110010745360</t>
  </si>
  <si>
    <t>Termometr</t>
  </si>
  <si>
    <t>№538364  Lot22111008623212</t>
  </si>
  <si>
    <t>NEXT STIMUL-TRADE MCHJ</t>
  </si>
  <si>
    <t>Avtomobil uchun pnevmatik shinalar</t>
  </si>
  <si>
    <t>№619244  Lot22111008718148</t>
  </si>
  <si>
    <t>NOVO-TECHNIK MCHJ</t>
  </si>
  <si>
    <t>№617590  Lot22111008716064</t>
  </si>
  <si>
    <t>ООО INO-PARTS</t>
  </si>
  <si>
    <t>Osnastka dlya pechati</t>
  </si>
  <si>
    <t>№655431  Lot22111008762229</t>
  </si>
  <si>
    <t>COMFORT COMMERCE</t>
  </si>
  <si>
    <t>Plenka i substrat dlya izgotovleniya pechatey</t>
  </si>
  <si>
    <t>№654814  Lot22111008761403</t>
  </si>
  <si>
    <t>"ANVARBEK BIZNES PROGRESS" mas`uliyati cheklangan jamiyati</t>
  </si>
  <si>
    <t>Lenta bordyurnaya</t>
  </si>
  <si>
    <t>№654772  Lot22111008761339</t>
  </si>
  <si>
    <t>Sprey-tone</t>
  </si>
  <si>
    <t>№654772  Lot22111008761374</t>
  </si>
  <si>
    <t>№654654  Lot22111008761185</t>
  </si>
  <si>
    <t>№661667  Lot22111008768604</t>
  </si>
  <si>
    <t>ООО DILMUROD DD</t>
  </si>
  <si>
    <t>№446046  Lot22111008514495</t>
  </si>
  <si>
    <t>№537951  Lot22111008622675</t>
  </si>
  <si>
    <t>№537862  Lot22111008622557</t>
  </si>
  <si>
    <t>Avtomobillarga texnik xizmat ko'rsatish</t>
  </si>
  <si>
    <t>№442847  Lot22111008510957</t>
  </si>
  <si>
    <t>№450890  Lot22111008520315</t>
  </si>
  <si>
    <t>Muhr va shtamplarni tayorlash bo'yicha xizmatlar</t>
  </si>
  <si>
    <t>№455666  Lot22111008526002</t>
  </si>
  <si>
    <t>№507311  Lot22111008585226</t>
  </si>
  <si>
    <t>№537712  Lot22111008622339</t>
  </si>
  <si>
    <t>№568281  Lot22111008657296</t>
  </si>
  <si>
    <t>MCHJ SAM AVTO GOOD</t>
  </si>
  <si>
    <t>№636987  Lot22111008728099</t>
  </si>
  <si>
    <t>ООО BIZNESS BEST</t>
  </si>
  <si>
    <t>№636456  Lot22111008731410</t>
  </si>
  <si>
    <t>Server uskunasiga texnik xizmat ko'rsatish</t>
  </si>
  <si>
    <t>№655848  Lot22111008762705</t>
  </si>
  <si>
    <t>YaTT ABDULLAYEV ANVAR AMINJONOVICH</t>
  </si>
  <si>
    <t>32212802390127.</t>
  </si>
  <si>
    <t>Keng formatli bannerlarni chop etish xizmati</t>
  </si>
  <si>
    <t>№659756  Lot22111008766204</t>
  </si>
  <si>
    <t>XK NAVOIY PRINT MIRACLE</t>
  </si>
  <si>
    <t>кв. Метр</t>
  </si>
  <si>
    <t>Ходжиев Намозбек Ниёзович ЯТТ</t>
  </si>
  <si>
    <t>31409772390027.</t>
  </si>
  <si>
    <t>№459338  Lot22111008530176</t>
  </si>
  <si>
    <t>№493398  Lot22111008571127</t>
  </si>
  <si>
    <t>ООО VODIY KO`P TARMOQLI SAVDO</t>
  </si>
  <si>
    <t>№598624  Lot22111008694192</t>
  </si>
  <si>
    <t>№627092  Lot22111008727569</t>
  </si>
  <si>
    <t>Drel</t>
  </si>
  <si>
    <t>№627101  Lot22111008727583</t>
  </si>
  <si>
    <t>№627121  Lot22111008727596</t>
  </si>
  <si>
    <t>№627126  Lot22111008727615</t>
  </si>
  <si>
    <t>№627702  Lot22111008728329</t>
  </si>
  <si>
    <t>31509731230048.</t>
  </si>
  <si>
    <t>NUR-SSM</t>
  </si>
  <si>
    <t>YaTT AXUNOV XUSHNUD KARIMJANOVICH</t>
  </si>
  <si>
    <t>rulon</t>
  </si>
  <si>
    <t>Elektron hujjat aylantirish tizimi elektron kalit</t>
  </si>
  <si>
    <t>Elektron hujjat aylantirish tizimi</t>
  </si>
  <si>
    <t>Binoning holati bo`yicha xulosa xizmati</t>
  </si>
  <si>
    <t>Oq qog`oz A4</t>
  </si>
  <si>
    <t>Akkumulyator</t>
  </si>
  <si>
    <t>Maxsus aloqa xizmati</t>
  </si>
  <si>
    <t>Pochta markasi</t>
  </si>
  <si>
    <t>Papka</t>
  </si>
  <si>
    <t>Avtotransport vositalarini ta'mirlash</t>
  </si>
  <si>
    <t>Stiker</t>
  </si>
  <si>
    <t>Kanselyariya pichog'i</t>
  </si>
  <si>
    <t>Kanselyariya qaychisi</t>
  </si>
  <si>
    <t>Lineyka</t>
  </si>
  <si>
    <t>Stepler</t>
  </si>
  <si>
    <t>Eslatma qog'ozi</t>
  </si>
  <si>
    <t>Skoba dlya steplera</t>
  </si>
  <si>
    <t>Qog `oz uchun qisqich</t>
  </si>
  <si>
    <t>Eshik qulfi</t>
  </si>
  <si>
    <t>Fotopolimer</t>
  </si>
  <si>
    <t>Termal plyonka</t>
  </si>
  <si>
    <t>Hojatxona qog'ozi</t>
  </si>
  <si>
    <t>Ruchka</t>
  </si>
  <si>
    <t>Skotch</t>
  </si>
  <si>
    <t>4-chorak</t>
  </si>
  <si>
    <t>№673716  Lot22111008783725</t>
  </si>
  <si>
    <t>№736022  Lot22111008856892</t>
  </si>
  <si>
    <t>№735992  Lot22111008856898</t>
  </si>
  <si>
    <t>ЯККА ТАРТИБДАГИ ТАДБИРКОР</t>
  </si>
  <si>
    <t>30901880221385.</t>
  </si>
  <si>
    <t>Foto ramka</t>
  </si>
  <si>
    <t>№900372 Lot221110081046610</t>
  </si>
  <si>
    <t>drosel</t>
  </si>
  <si>
    <t>№930493 Lot221110081089749</t>
  </si>
  <si>
    <t>PIXEL-TRADE MCHJ</t>
  </si>
  <si>
    <t>Suyuq sovun</t>
  </si>
  <si>
    <t>№930558 Lot221110081090649</t>
  </si>
  <si>
    <t>"GOLD PAPER GROWN" хусусий корхонаси</t>
  </si>
  <si>
    <t>Chistol</t>
  </si>
  <si>
    <t>№941780 Lot221110081114469</t>
  </si>
  <si>
    <t>Termopot</t>
  </si>
  <si>
    <t>№977976 Lot221110081193892</t>
  </si>
  <si>
    <t>obuna "Inson va qonun" gazetasi</t>
  </si>
  <si>
    <t>№N-72 Lot22110036952538</t>
  </si>
  <si>
    <t>O`z.R.Adliya vazirligi Adolat huquqiy axborot markazi</t>
  </si>
  <si>
    <t>obuna "Huquq va burch" jurnali</t>
  </si>
  <si>
    <t>№NJ-1 Lot22110036952024</t>
  </si>
  <si>
    <t>Rangli printer siyohi</t>
  </si>
  <si>
    <t>№781566 Lot22111008910296</t>
  </si>
  <si>
    <t>kompl</t>
  </si>
  <si>
    <t>№888539 Lot221110081030901</t>
  </si>
  <si>
    <t>THE YUSUPOVS</t>
  </si>
  <si>
    <t>hojatxona qog'ozi</t>
  </si>
  <si>
    <t>№929702 Lot221110081085720</t>
  </si>
  <si>
    <t>№947523 Lot221110081122992</t>
  </si>
  <si>
    <t>№9/1  Lot22110010642364</t>
  </si>
  <si>
    <t>№32 Lot221100361165578</t>
  </si>
  <si>
    <t xml:space="preserve">obuna "Darakchi" </t>
  </si>
  <si>
    <t xml:space="preserve">obuna "Kuch adolatda" </t>
  </si>
  <si>
    <t>obuna "Xalq so'zi"</t>
  </si>
  <si>
    <t>obuna "Huquq"</t>
  </si>
  <si>
    <t>obuna "Yangi O'zbekiston"</t>
  </si>
  <si>
    <t>obuna "Argumenti I Fakti"</t>
  </si>
  <si>
    <t>obuna "O'z.Res. Oliy sudining axborotnomasi"</t>
  </si>
  <si>
    <t>obuna "Moliyachi ma'lumot nomasi"</t>
  </si>
  <si>
    <t>№850103 Lot221100361163366</t>
  </si>
  <si>
    <t>O`ZR MOLIYA VAZIRLIGI O`QUV MARKAZI</t>
  </si>
  <si>
    <t>№673711 Lot22111008783731</t>
  </si>
  <si>
    <t>№N-73 Lot22110036952562</t>
  </si>
  <si>
    <t>№NJ-2 Lot22110036951567</t>
  </si>
  <si>
    <t>Split konditsionerlarni ta'mirlash xizmati</t>
  </si>
  <si>
    <t>№943650 Lot221110081118280</t>
  </si>
  <si>
    <t>ООО SPRINTER SB</t>
  </si>
  <si>
    <t>obuna "Do'stlik bayrog'i" gazetasi</t>
  </si>
  <si>
    <t>№174 Lot221100361163106</t>
  </si>
  <si>
    <t>Дустлик байроги ва Знамя дружби газетаси тахририяти Д/К</t>
  </si>
  <si>
    <t>Printer ta'mirlash xizmati</t>
  </si>
  <si>
    <t>№977752 Lot221110081193583</t>
  </si>
  <si>
    <t>YTT MENGLIYEV MUXRIDDIN</t>
  </si>
  <si>
    <t>30611965800032.</t>
  </si>
  <si>
    <t>№698297 Lot22111008812089</t>
  </si>
  <si>
    <t>Kitoblarni bog'lash xizmatlari</t>
  </si>
  <si>
    <t>№734933 Lot22111008854620</t>
  </si>
  <si>
    <t>ЧП"Print Copying Services"</t>
  </si>
  <si>
    <t>№N-70 Lot22110036952259</t>
  </si>
  <si>
    <t>№NJ-4 Lot22110036951983</t>
  </si>
  <si>
    <t>№780883 Lot22111008909385</t>
  </si>
  <si>
    <t>Оснастка для печати</t>
  </si>
  <si>
    <t>№806233  Lot22111008940277</t>
  </si>
  <si>
    <t>№NAV 24/1  Lot22110024970098</t>
  </si>
  <si>
    <t>№684012  Lot22111008795380</t>
  </si>
  <si>
    <t>"Канц-Маркет" тижорат корхонаси</t>
  </si>
  <si>
    <t>stapler</t>
  </si>
  <si>
    <t>№701224  Lot22111008814088</t>
  </si>
  <si>
    <t>№700954  Lot22111008814115</t>
  </si>
  <si>
    <t>№700843  Lot22111008813963</t>
  </si>
  <si>
    <t>№700372  Lot22111008813989</t>
  </si>
  <si>
    <t>kley</t>
  </si>
  <si>
    <t>№700716  Lot22111008814023</t>
  </si>
  <si>
    <t>№700245  Lot22111008814061</t>
  </si>
  <si>
    <t>№700243  Lot22111008814046</t>
  </si>
  <si>
    <t>42507995290057.</t>
  </si>
  <si>
    <t>№673653  Lot22111008783641</t>
  </si>
  <si>
    <t>ООО ABRORBEK TERRA GROUP</t>
  </si>
  <si>
    <t>№684200  Lot22111008795582</t>
  </si>
  <si>
    <t>Перфорированная бумага</t>
  </si>
  <si>
    <t>№701788  Lot22111008816346</t>
  </si>
  <si>
    <t>ЧП "NISHON GROUP PRODUCT"</t>
  </si>
  <si>
    <t>№701330  Lot22111008814077</t>
  </si>
  <si>
    <t>№700952  Lot22111008814056</t>
  </si>
  <si>
    <t>№700834  Lot22111008814037</t>
  </si>
  <si>
    <t>№701056  Lot22111008814018</t>
  </si>
  <si>
    <t>№700371  Lot22111008813979</t>
  </si>
  <si>
    <t>№700368  Lot22111008814102</t>
  </si>
  <si>
    <t>№700433  Lot22111008813955</t>
  </si>
  <si>
    <t>№N-71 Lot22110036952259</t>
  </si>
  <si>
    <t>№NJ-3 Lot22110036951983</t>
  </si>
  <si>
    <t>№765702 Lot22111008891665</t>
  </si>
  <si>
    <t>MCHJ POYTAXT BARAKA PLUS</t>
  </si>
  <si>
    <t>№775298 Lot22111008902619</t>
  </si>
  <si>
    <t>И.П.Абдуллаев Саидмурод Саидкузи Угли</t>
  </si>
  <si>
    <t>32312900270724.</t>
  </si>
  <si>
    <t>№800474 Lot22111008933810</t>
  </si>
  <si>
    <t>"OTASH SIFAT" МЧЖ</t>
  </si>
  <si>
    <t>№806259 Lot22111008941040</t>
  </si>
  <si>
    <t>Qaxxorov G`ulom Akramjanovich</t>
  </si>
  <si>
    <t>30403882100074.</t>
  </si>
  <si>
    <t>№976979 Lot221110081192626</t>
  </si>
  <si>
    <t>ЧП COWORK</t>
  </si>
  <si>
    <t>№675514 Lot22111008786041</t>
  </si>
  <si>
    <t>ООО NAVOIY OLTIN DAVR 2019</t>
  </si>
  <si>
    <t>№704035 Lot22111008819044</t>
  </si>
  <si>
    <t>№764400 Lot22111008889035</t>
  </si>
  <si>
    <t>AVTO-SERVIS-222 MCHJ</t>
  </si>
  <si>
    <t>ten</t>
  </si>
  <si>
    <t>№781006 Lot22111008909487</t>
  </si>
  <si>
    <t>pol latta</t>
  </si>
  <si>
    <t>№802456 Lot22111008936133</t>
  </si>
  <si>
    <t xml:space="preserve">ООО BOBUR EXCLUSIVE QURILISH </t>
  </si>
  <si>
    <t>№878246 Lot221110081018943</t>
  </si>
  <si>
    <t>№899919 Lot221110081045911</t>
  </si>
  <si>
    <t>№977262 Lot221110081192828</t>
  </si>
  <si>
    <t xml:space="preserve"> 30611965800032.</t>
  </si>
  <si>
    <t>№977080 Lot221110081193116</t>
  </si>
  <si>
    <t xml:space="preserve">`Aziz Saidkamol`MCHJ </t>
  </si>
  <si>
    <t>mator moyi</t>
  </si>
  <si>
    <t>№976273 Lot221110081192060</t>
  </si>
  <si>
    <t xml:space="preserve">ООО ISLOMBEK KOMRONBEK BARAKA FAYZ </t>
  </si>
  <si>
    <t>№976639 Lot221110081192130</t>
  </si>
  <si>
    <t>ООО ISLOMBEK KOMRONBEK BARAKA FAYZ</t>
  </si>
  <si>
    <t>2022-yilda Navoiy viloyat adliya boshqarmasi tomonidan kam baholi va tez eskiruvchi buyumlar xarid qilish uchun o‘tkazilgan tanlovlar (tenderlar) va amalga oshirilgan davlat xaridlari to‘g‘risidagi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</si>
</sst>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3.85546875" customWidth="1"/>
    <col min="3" max="3" width="21.5703125" bestFit="1" customWidth="1"/>
    <col min="4" max="4" width="16.28515625" customWidth="1"/>
    <col min="5" max="5" width="15.140625" customWidth="1"/>
    <col min="6" max="6" width="18.42578125" customWidth="1"/>
    <col min="7" max="7" width="27.5703125" bestFit="1" customWidth="1"/>
    <col min="8" max="8" width="15.7109375" bestFit="1" customWidth="1"/>
    <col min="9" max="9" width="12.28515625" customWidth="1"/>
    <col min="10" max="10" width="12.42578125" customWidth="1"/>
    <col min="11" max="11" width="11.5703125" customWidth="1"/>
    <col min="12" max="12" width="11" bestFit="1" customWidth="1"/>
    <col min="13" max="13" width="10" bestFit="1" customWidth="1"/>
  </cols>
  <sheetData>
    <row r="1" spans="1:12" ht="36.75" customHeight="1" x14ac:dyDescent="0.2">
      <c r="I1" s="15" t="s">
        <v>0</v>
      </c>
      <c r="J1" s="16"/>
      <c r="K1" s="16"/>
      <c r="L1" s="16"/>
    </row>
    <row r="2" spans="1:12" ht="18" customHeight="1" x14ac:dyDescent="0.2">
      <c r="A2" s="1"/>
      <c r="B2" s="1"/>
      <c r="C2" s="1"/>
      <c r="D2" s="1"/>
      <c r="E2" s="1"/>
      <c r="F2" s="1"/>
      <c r="G2" s="1"/>
      <c r="H2" s="1"/>
      <c r="I2" s="16"/>
      <c r="J2" s="16"/>
      <c r="K2" s="16"/>
      <c r="L2" s="16"/>
    </row>
    <row r="4" spans="1:12" ht="46.5" customHeight="1" x14ac:dyDescent="0.2">
      <c r="A4" s="17" t="s">
        <v>393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9.5" customHeight="1" x14ac:dyDescent="0.3">
      <c r="E5" s="18" t="s">
        <v>1</v>
      </c>
      <c r="F5" s="18"/>
      <c r="G5" s="18"/>
    </row>
    <row r="6" spans="1:12" x14ac:dyDescent="0.2">
      <c r="A6" s="19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/>
      <c r="I6" s="20" t="s">
        <v>9</v>
      </c>
      <c r="J6" s="20" t="s">
        <v>10</v>
      </c>
      <c r="K6" s="20" t="s">
        <v>11</v>
      </c>
      <c r="L6" s="20" t="s">
        <v>12</v>
      </c>
    </row>
    <row r="7" spans="1:12" x14ac:dyDescent="0.2">
      <c r="A7" s="19"/>
      <c r="B7" s="20"/>
      <c r="C7" s="20"/>
      <c r="D7" s="20"/>
      <c r="E7" s="20"/>
      <c r="F7" s="20"/>
      <c r="G7" s="2" t="s">
        <v>13</v>
      </c>
      <c r="H7" s="2" t="s">
        <v>14</v>
      </c>
      <c r="I7" s="20"/>
      <c r="J7" s="20"/>
      <c r="K7" s="20"/>
      <c r="L7" s="20"/>
    </row>
    <row r="8" spans="1:12" ht="29.25" customHeight="1" x14ac:dyDescent="0.2">
      <c r="A8" s="3">
        <v>1</v>
      </c>
      <c r="B8" s="4" t="s">
        <v>24</v>
      </c>
      <c r="C8" s="5" t="s">
        <v>244</v>
      </c>
      <c r="D8" s="4" t="s">
        <v>21</v>
      </c>
      <c r="E8" s="5" t="s">
        <v>27</v>
      </c>
      <c r="F8" s="5" t="s">
        <v>28</v>
      </c>
      <c r="G8" s="5" t="s">
        <v>29</v>
      </c>
      <c r="H8" s="4">
        <v>305109680</v>
      </c>
      <c r="I8" s="4" t="s">
        <v>16</v>
      </c>
      <c r="J8" s="4">
        <v>3</v>
      </c>
      <c r="K8" s="4">
        <v>260000</v>
      </c>
      <c r="L8" s="4">
        <f t="shared" ref="L8:L20" si="0">+K8*J8</f>
        <v>780000</v>
      </c>
    </row>
    <row r="9" spans="1:12" ht="25.5" x14ac:dyDescent="0.2">
      <c r="A9" s="3">
        <f>+A8+1</f>
        <v>2</v>
      </c>
      <c r="B9" s="4" t="s">
        <v>24</v>
      </c>
      <c r="C9" s="5" t="s">
        <v>245</v>
      </c>
      <c r="D9" s="4" t="s">
        <v>21</v>
      </c>
      <c r="E9" s="5" t="s">
        <v>27</v>
      </c>
      <c r="F9" s="5" t="s">
        <v>30</v>
      </c>
      <c r="G9" s="5" t="s">
        <v>29</v>
      </c>
      <c r="H9" s="4">
        <v>305109680</v>
      </c>
      <c r="I9" s="4" t="s">
        <v>22</v>
      </c>
      <c r="J9" s="4">
        <v>3</v>
      </c>
      <c r="K9" s="6">
        <v>1538050</v>
      </c>
      <c r="L9" s="4">
        <f t="shared" si="0"/>
        <v>4614150</v>
      </c>
    </row>
    <row r="10" spans="1:12" ht="25.5" x14ac:dyDescent="0.2">
      <c r="A10" s="7">
        <f t="shared" ref="A10:A126" si="1">+A9+1</f>
        <v>3</v>
      </c>
      <c r="B10" s="4" t="s">
        <v>24</v>
      </c>
      <c r="C10" s="5" t="s">
        <v>245</v>
      </c>
      <c r="D10" s="4" t="s">
        <v>21</v>
      </c>
      <c r="E10" s="5" t="s">
        <v>27</v>
      </c>
      <c r="F10" s="5" t="s">
        <v>31</v>
      </c>
      <c r="G10" s="5" t="s">
        <v>29</v>
      </c>
      <c r="H10" s="4">
        <v>305109680</v>
      </c>
      <c r="I10" s="4" t="s">
        <v>22</v>
      </c>
      <c r="J10" s="4">
        <v>3</v>
      </c>
      <c r="K10" s="4">
        <v>890450</v>
      </c>
      <c r="L10" s="4">
        <f t="shared" si="0"/>
        <v>2671350</v>
      </c>
    </row>
    <row r="11" spans="1:12" ht="38.25" x14ac:dyDescent="0.2">
      <c r="A11" s="7">
        <f t="shared" si="1"/>
        <v>4</v>
      </c>
      <c r="B11" s="4" t="s">
        <v>24</v>
      </c>
      <c r="C11" s="5" t="s">
        <v>244</v>
      </c>
      <c r="D11" s="4" t="s">
        <v>21</v>
      </c>
      <c r="E11" s="5" t="s">
        <v>27</v>
      </c>
      <c r="F11" s="5" t="s">
        <v>32</v>
      </c>
      <c r="G11" s="5" t="s">
        <v>29</v>
      </c>
      <c r="H11" s="4">
        <v>305109680</v>
      </c>
      <c r="I11" s="4" t="s">
        <v>16</v>
      </c>
      <c r="J11" s="4">
        <v>11</v>
      </c>
      <c r="K11" s="4">
        <v>260000</v>
      </c>
      <c r="L11" s="4">
        <f t="shared" si="0"/>
        <v>2860000</v>
      </c>
    </row>
    <row r="12" spans="1:12" ht="25.5" x14ac:dyDescent="0.2">
      <c r="A12" s="7">
        <f t="shared" si="1"/>
        <v>5</v>
      </c>
      <c r="B12" s="4" t="s">
        <v>24</v>
      </c>
      <c r="C12" s="5" t="s">
        <v>246</v>
      </c>
      <c r="D12" s="4" t="s">
        <v>15</v>
      </c>
      <c r="E12" s="5" t="s">
        <v>33</v>
      </c>
      <c r="F12" s="5" t="s">
        <v>34</v>
      </c>
      <c r="G12" s="5" t="s">
        <v>35</v>
      </c>
      <c r="H12" s="4">
        <v>201424953</v>
      </c>
      <c r="I12" s="4" t="s">
        <v>22</v>
      </c>
      <c r="J12" s="4">
        <v>1</v>
      </c>
      <c r="K12" s="6">
        <v>1458651</v>
      </c>
      <c r="L12" s="4">
        <f t="shared" si="0"/>
        <v>1458651</v>
      </c>
    </row>
    <row r="13" spans="1:12" ht="25.5" x14ac:dyDescent="0.2">
      <c r="A13" s="7">
        <f t="shared" si="1"/>
        <v>6</v>
      </c>
      <c r="B13" s="4" t="s">
        <v>24</v>
      </c>
      <c r="C13" s="5" t="s">
        <v>36</v>
      </c>
      <c r="D13" s="4" t="s">
        <v>15</v>
      </c>
      <c r="E13" s="4" t="s">
        <v>17</v>
      </c>
      <c r="F13" s="5" t="s">
        <v>37</v>
      </c>
      <c r="G13" s="5" t="s">
        <v>38</v>
      </c>
      <c r="H13" s="4">
        <v>505527006</v>
      </c>
      <c r="I13" s="4" t="s">
        <v>16</v>
      </c>
      <c r="J13" s="4">
        <v>1</v>
      </c>
      <c r="K13" s="4">
        <v>860000</v>
      </c>
      <c r="L13" s="4">
        <f t="shared" si="0"/>
        <v>860000</v>
      </c>
    </row>
    <row r="14" spans="1:12" ht="25.5" x14ac:dyDescent="0.2">
      <c r="A14" s="7">
        <f t="shared" si="1"/>
        <v>7</v>
      </c>
      <c r="B14" s="4" t="s">
        <v>24</v>
      </c>
      <c r="C14" s="5" t="s">
        <v>39</v>
      </c>
      <c r="D14" s="4" t="s">
        <v>15</v>
      </c>
      <c r="E14" s="4" t="s">
        <v>17</v>
      </c>
      <c r="F14" s="5" t="s">
        <v>40</v>
      </c>
      <c r="G14" s="4" t="s">
        <v>18</v>
      </c>
      <c r="H14" s="4">
        <v>303473446</v>
      </c>
      <c r="I14" s="4" t="s">
        <v>16</v>
      </c>
      <c r="J14" s="4">
        <v>6</v>
      </c>
      <c r="K14" s="4">
        <v>49500</v>
      </c>
      <c r="L14" s="4">
        <f t="shared" si="0"/>
        <v>297000</v>
      </c>
    </row>
    <row r="15" spans="1:12" ht="25.5" x14ac:dyDescent="0.2">
      <c r="A15" s="7">
        <f t="shared" si="1"/>
        <v>8</v>
      </c>
      <c r="B15" s="4" t="s">
        <v>24</v>
      </c>
      <c r="C15" s="4" t="s">
        <v>247</v>
      </c>
      <c r="D15" s="4" t="s">
        <v>15</v>
      </c>
      <c r="E15" s="4" t="s">
        <v>17</v>
      </c>
      <c r="F15" s="5" t="s">
        <v>41</v>
      </c>
      <c r="G15" s="4" t="s">
        <v>18</v>
      </c>
      <c r="H15" s="4">
        <v>303473446</v>
      </c>
      <c r="I15" s="4" t="s">
        <v>19</v>
      </c>
      <c r="J15" s="4">
        <v>40</v>
      </c>
      <c r="K15" s="4">
        <v>34500</v>
      </c>
      <c r="L15" s="4">
        <f t="shared" si="0"/>
        <v>1380000</v>
      </c>
    </row>
    <row r="16" spans="1:12" ht="25.5" x14ac:dyDescent="0.2">
      <c r="A16" s="7">
        <f t="shared" si="1"/>
        <v>9</v>
      </c>
      <c r="B16" s="4" t="s">
        <v>24</v>
      </c>
      <c r="C16" s="4" t="s">
        <v>248</v>
      </c>
      <c r="D16" s="4" t="s">
        <v>15</v>
      </c>
      <c r="E16" s="4" t="s">
        <v>17</v>
      </c>
      <c r="F16" s="5" t="s">
        <v>42</v>
      </c>
      <c r="G16" s="4" t="s">
        <v>26</v>
      </c>
      <c r="H16" s="4">
        <v>304847825</v>
      </c>
      <c r="I16" s="4" t="s">
        <v>16</v>
      </c>
      <c r="J16" s="4">
        <v>1</v>
      </c>
      <c r="K16" s="4">
        <v>910000</v>
      </c>
      <c r="L16" s="4">
        <f t="shared" si="0"/>
        <v>910000</v>
      </c>
    </row>
    <row r="17" spans="1:12" ht="25.5" x14ac:dyDescent="0.2">
      <c r="A17" s="7">
        <f t="shared" si="1"/>
        <v>10</v>
      </c>
      <c r="B17" s="4" t="s">
        <v>24</v>
      </c>
      <c r="C17" s="4" t="s">
        <v>249</v>
      </c>
      <c r="D17" s="4" t="s">
        <v>15</v>
      </c>
      <c r="E17" s="4" t="s">
        <v>17</v>
      </c>
      <c r="F17" s="5" t="s">
        <v>43</v>
      </c>
      <c r="G17" s="5" t="s">
        <v>44</v>
      </c>
      <c r="H17" s="4">
        <v>201440547</v>
      </c>
      <c r="I17" s="4" t="s">
        <v>22</v>
      </c>
      <c r="J17" s="4">
        <v>1</v>
      </c>
      <c r="K17" s="4">
        <v>1900000</v>
      </c>
      <c r="L17" s="4">
        <f t="shared" si="0"/>
        <v>1900000</v>
      </c>
    </row>
    <row r="18" spans="1:12" ht="25.5" x14ac:dyDescent="0.2">
      <c r="A18" s="7">
        <f t="shared" si="1"/>
        <v>11</v>
      </c>
      <c r="B18" s="4" t="s">
        <v>24</v>
      </c>
      <c r="C18" s="4" t="s">
        <v>25</v>
      </c>
      <c r="D18" s="4" t="s">
        <v>15</v>
      </c>
      <c r="E18" s="4" t="s">
        <v>17</v>
      </c>
      <c r="F18" s="5" t="s">
        <v>45</v>
      </c>
      <c r="G18" s="4" t="s">
        <v>18</v>
      </c>
      <c r="H18" s="4">
        <v>303473446</v>
      </c>
      <c r="I18" s="4" t="s">
        <v>16</v>
      </c>
      <c r="J18" s="4">
        <v>10</v>
      </c>
      <c r="K18" s="4">
        <v>12500</v>
      </c>
      <c r="L18" s="4">
        <f t="shared" si="0"/>
        <v>125000</v>
      </c>
    </row>
    <row r="19" spans="1:12" ht="25.5" x14ac:dyDescent="0.2">
      <c r="A19" s="7">
        <f t="shared" si="1"/>
        <v>12</v>
      </c>
      <c r="B19" s="4" t="s">
        <v>24</v>
      </c>
      <c r="C19" s="4" t="s">
        <v>250</v>
      </c>
      <c r="D19" s="4" t="s">
        <v>15</v>
      </c>
      <c r="E19" s="5" t="s">
        <v>27</v>
      </c>
      <c r="F19" s="5" t="s">
        <v>46</v>
      </c>
      <c r="G19" s="4" t="s">
        <v>47</v>
      </c>
      <c r="H19" s="4">
        <v>200833833</v>
      </c>
      <c r="I19" s="4" t="s">
        <v>16</v>
      </c>
      <c r="J19" s="4">
        <v>300</v>
      </c>
      <c r="K19" s="4">
        <v>3800</v>
      </c>
      <c r="L19" s="4">
        <f t="shared" si="0"/>
        <v>1140000</v>
      </c>
    </row>
    <row r="20" spans="1:12" ht="25.5" x14ac:dyDescent="0.2">
      <c r="A20" s="7">
        <f t="shared" si="1"/>
        <v>13</v>
      </c>
      <c r="B20" s="4" t="s">
        <v>24</v>
      </c>
      <c r="C20" s="4" t="s">
        <v>20</v>
      </c>
      <c r="D20" s="4" t="s">
        <v>15</v>
      </c>
      <c r="E20" s="4" t="s">
        <v>17</v>
      </c>
      <c r="F20" s="5" t="s">
        <v>48</v>
      </c>
      <c r="G20" s="4" t="s">
        <v>18</v>
      </c>
      <c r="H20" s="4">
        <v>303473446</v>
      </c>
      <c r="I20" s="4" t="s">
        <v>16</v>
      </c>
      <c r="J20" s="4">
        <v>2000</v>
      </c>
      <c r="K20" s="4">
        <v>260</v>
      </c>
      <c r="L20" s="4">
        <f t="shared" si="0"/>
        <v>520000</v>
      </c>
    </row>
    <row r="21" spans="1:12" ht="25.5" x14ac:dyDescent="0.2">
      <c r="A21" s="7">
        <f t="shared" si="1"/>
        <v>14</v>
      </c>
      <c r="B21" s="4" t="s">
        <v>49</v>
      </c>
      <c r="C21" s="5" t="s">
        <v>50</v>
      </c>
      <c r="D21" s="4" t="s">
        <v>21</v>
      </c>
      <c r="E21" s="4" t="s">
        <v>17</v>
      </c>
      <c r="F21" s="5" t="s">
        <v>51</v>
      </c>
      <c r="G21" s="4" t="s">
        <v>52</v>
      </c>
      <c r="H21" s="4">
        <v>306965432</v>
      </c>
      <c r="I21" s="4" t="s">
        <v>16</v>
      </c>
      <c r="J21" s="4">
        <v>4</v>
      </c>
      <c r="K21" s="6">
        <v>783850</v>
      </c>
      <c r="L21" s="4">
        <f>+K21*J21</f>
        <v>3135400</v>
      </c>
    </row>
    <row r="22" spans="1:12" ht="38.25" x14ac:dyDescent="0.2">
      <c r="A22" s="7">
        <f t="shared" si="1"/>
        <v>15</v>
      </c>
      <c r="B22" s="4" t="s">
        <v>49</v>
      </c>
      <c r="C22" s="5" t="s">
        <v>244</v>
      </c>
      <c r="D22" s="4" t="s">
        <v>21</v>
      </c>
      <c r="E22" s="5" t="s">
        <v>27</v>
      </c>
      <c r="F22" s="5" t="s">
        <v>53</v>
      </c>
      <c r="G22" s="5" t="s">
        <v>29</v>
      </c>
      <c r="H22" s="4">
        <v>305109680</v>
      </c>
      <c r="I22" s="4" t="s">
        <v>22</v>
      </c>
      <c r="J22" s="4">
        <v>3</v>
      </c>
      <c r="K22" s="6">
        <v>1780900</v>
      </c>
      <c r="L22" s="4">
        <f t="shared" ref="L22:L25" si="2">+K22*J22</f>
        <v>5342700</v>
      </c>
    </row>
    <row r="23" spans="1:12" ht="25.5" x14ac:dyDescent="0.2">
      <c r="A23" s="7">
        <f t="shared" si="1"/>
        <v>16</v>
      </c>
      <c r="B23" s="4" t="s">
        <v>49</v>
      </c>
      <c r="C23" s="4" t="s">
        <v>251</v>
      </c>
      <c r="D23" s="4" t="s">
        <v>21</v>
      </c>
      <c r="E23" s="4" t="s">
        <v>17</v>
      </c>
      <c r="F23" s="5" t="s">
        <v>54</v>
      </c>
      <c r="G23" s="4" t="s">
        <v>55</v>
      </c>
      <c r="H23" s="4">
        <v>308067400</v>
      </c>
      <c r="I23" s="4" t="s">
        <v>16</v>
      </c>
      <c r="J23" s="4">
        <v>100</v>
      </c>
      <c r="K23" s="4">
        <v>14190</v>
      </c>
      <c r="L23" s="4">
        <f t="shared" si="2"/>
        <v>1419000</v>
      </c>
    </row>
    <row r="24" spans="1:12" ht="25.5" x14ac:dyDescent="0.2">
      <c r="A24" s="7">
        <f t="shared" si="1"/>
        <v>17</v>
      </c>
      <c r="B24" s="4" t="s">
        <v>49</v>
      </c>
      <c r="C24" s="4" t="s">
        <v>250</v>
      </c>
      <c r="D24" s="4" t="s">
        <v>21</v>
      </c>
      <c r="E24" s="5" t="s">
        <v>27</v>
      </c>
      <c r="F24" s="5" t="s">
        <v>56</v>
      </c>
      <c r="G24" s="4" t="s">
        <v>47</v>
      </c>
      <c r="H24" s="4">
        <v>200833833</v>
      </c>
      <c r="I24" s="4" t="s">
        <v>16</v>
      </c>
      <c r="J24" s="4">
        <v>500</v>
      </c>
      <c r="K24" s="4">
        <v>3800</v>
      </c>
      <c r="L24" s="4">
        <f t="shared" si="2"/>
        <v>1900000</v>
      </c>
    </row>
    <row r="25" spans="1:12" ht="25.5" x14ac:dyDescent="0.2">
      <c r="A25" s="7">
        <f t="shared" si="1"/>
        <v>18</v>
      </c>
      <c r="B25" s="4" t="s">
        <v>49</v>
      </c>
      <c r="C25" s="4" t="s">
        <v>248</v>
      </c>
      <c r="D25" s="4" t="s">
        <v>21</v>
      </c>
      <c r="E25" s="4" t="s">
        <v>17</v>
      </c>
      <c r="F25" s="5" t="s">
        <v>58</v>
      </c>
      <c r="G25" s="4" t="s">
        <v>57</v>
      </c>
      <c r="H25" s="4">
        <v>304847825</v>
      </c>
      <c r="I25" s="4" t="s">
        <v>16</v>
      </c>
      <c r="J25" s="4">
        <v>1</v>
      </c>
      <c r="K25" s="4">
        <v>760000</v>
      </c>
      <c r="L25" s="4">
        <f t="shared" si="2"/>
        <v>760000</v>
      </c>
    </row>
    <row r="26" spans="1:12" ht="25.5" x14ac:dyDescent="0.2">
      <c r="A26" s="7">
        <f t="shared" si="1"/>
        <v>19</v>
      </c>
      <c r="B26" s="4" t="s">
        <v>49</v>
      </c>
      <c r="C26" s="5" t="s">
        <v>59</v>
      </c>
      <c r="D26" s="4" t="s">
        <v>21</v>
      </c>
      <c r="E26" s="4" t="s">
        <v>60</v>
      </c>
      <c r="F26" s="5" t="s">
        <v>61</v>
      </c>
      <c r="G26" s="5" t="s">
        <v>62</v>
      </c>
      <c r="H26" s="4">
        <v>491289951</v>
      </c>
      <c r="I26" s="4" t="s">
        <v>22</v>
      </c>
      <c r="J26" s="4">
        <v>18</v>
      </c>
      <c r="K26" s="4">
        <v>135000</v>
      </c>
      <c r="L26" s="4">
        <f t="shared" ref="L26:L31" si="3">+K26*J26</f>
        <v>2430000</v>
      </c>
    </row>
    <row r="27" spans="1:12" ht="25.5" x14ac:dyDescent="0.2">
      <c r="A27" s="7">
        <f t="shared" si="1"/>
        <v>20</v>
      </c>
      <c r="B27" s="4" t="s">
        <v>49</v>
      </c>
      <c r="C27" s="4" t="s">
        <v>63</v>
      </c>
      <c r="D27" s="4" t="s">
        <v>21</v>
      </c>
      <c r="E27" s="4" t="s">
        <v>64</v>
      </c>
      <c r="F27" s="5" t="s">
        <v>65</v>
      </c>
      <c r="G27" s="4" t="s">
        <v>47</v>
      </c>
      <c r="H27" s="4">
        <v>200833833</v>
      </c>
      <c r="I27" s="4" t="s">
        <v>22</v>
      </c>
      <c r="J27" s="4">
        <v>2000</v>
      </c>
      <c r="K27" s="4">
        <v>6000</v>
      </c>
      <c r="L27" s="4">
        <f t="shared" si="3"/>
        <v>12000000</v>
      </c>
    </row>
    <row r="28" spans="1:12" ht="38.25" x14ac:dyDescent="0.2">
      <c r="A28" s="7">
        <f t="shared" si="1"/>
        <v>21</v>
      </c>
      <c r="B28" s="4" t="s">
        <v>49</v>
      </c>
      <c r="C28" s="5" t="s">
        <v>244</v>
      </c>
      <c r="D28" s="4" t="s">
        <v>21</v>
      </c>
      <c r="E28" s="5" t="s">
        <v>27</v>
      </c>
      <c r="F28" s="5" t="s">
        <v>66</v>
      </c>
      <c r="G28" s="5" t="s">
        <v>29</v>
      </c>
      <c r="H28" s="4">
        <v>305109680</v>
      </c>
      <c r="I28" s="4" t="s">
        <v>22</v>
      </c>
      <c r="J28" s="4">
        <v>9</v>
      </c>
      <c r="K28" s="6">
        <v>890450</v>
      </c>
      <c r="L28" s="4">
        <f t="shared" si="3"/>
        <v>8014050</v>
      </c>
    </row>
    <row r="29" spans="1:12" ht="38.25" x14ac:dyDescent="0.2">
      <c r="A29" s="7">
        <f t="shared" si="1"/>
        <v>22</v>
      </c>
      <c r="B29" s="4" t="s">
        <v>49</v>
      </c>
      <c r="C29" s="5" t="s">
        <v>67</v>
      </c>
      <c r="D29" s="4" t="s">
        <v>15</v>
      </c>
      <c r="E29" s="4" t="s">
        <v>17</v>
      </c>
      <c r="F29" s="5" t="s">
        <v>68</v>
      </c>
      <c r="G29" s="5" t="s">
        <v>69</v>
      </c>
      <c r="H29" s="4">
        <v>306660813</v>
      </c>
      <c r="I29" s="4" t="s">
        <v>22</v>
      </c>
      <c r="J29" s="4">
        <v>6</v>
      </c>
      <c r="K29" s="4">
        <v>99900</v>
      </c>
      <c r="L29" s="4">
        <f t="shared" si="3"/>
        <v>599400</v>
      </c>
    </row>
    <row r="30" spans="1:12" ht="38.25" x14ac:dyDescent="0.2">
      <c r="A30" s="7">
        <f t="shared" si="1"/>
        <v>23</v>
      </c>
      <c r="B30" s="4" t="s">
        <v>49</v>
      </c>
      <c r="C30" s="5" t="s">
        <v>67</v>
      </c>
      <c r="D30" s="4" t="s">
        <v>15</v>
      </c>
      <c r="E30" s="4" t="s">
        <v>17</v>
      </c>
      <c r="F30" s="5" t="s">
        <v>70</v>
      </c>
      <c r="G30" s="5" t="s">
        <v>71</v>
      </c>
      <c r="H30" s="4">
        <v>304565963</v>
      </c>
      <c r="I30" s="4" t="s">
        <v>22</v>
      </c>
      <c r="J30" s="4">
        <v>153</v>
      </c>
      <c r="K30" s="4">
        <v>22500</v>
      </c>
      <c r="L30" s="4">
        <f t="shared" si="3"/>
        <v>3442500</v>
      </c>
    </row>
    <row r="31" spans="1:12" ht="25.5" x14ac:dyDescent="0.2">
      <c r="A31" s="7">
        <f t="shared" si="1"/>
        <v>24</v>
      </c>
      <c r="B31" s="4" t="s">
        <v>49</v>
      </c>
      <c r="C31" s="5" t="s">
        <v>72</v>
      </c>
      <c r="D31" s="4" t="s">
        <v>15</v>
      </c>
      <c r="E31" s="4" t="s">
        <v>60</v>
      </c>
      <c r="F31" s="5" t="s">
        <v>74</v>
      </c>
      <c r="G31" s="5" t="s">
        <v>73</v>
      </c>
      <c r="H31" s="4">
        <v>302275946</v>
      </c>
      <c r="I31" s="4" t="s">
        <v>22</v>
      </c>
      <c r="J31" s="4">
        <v>26</v>
      </c>
      <c r="K31" s="4">
        <v>46000</v>
      </c>
      <c r="L31" s="4">
        <f t="shared" si="3"/>
        <v>1196000</v>
      </c>
    </row>
    <row r="32" spans="1:12" ht="25.5" x14ac:dyDescent="0.2">
      <c r="A32" s="7">
        <f t="shared" si="1"/>
        <v>25</v>
      </c>
      <c r="B32" s="4" t="s">
        <v>49</v>
      </c>
      <c r="C32" s="5" t="s">
        <v>72</v>
      </c>
      <c r="D32" s="4" t="s">
        <v>15</v>
      </c>
      <c r="E32" s="4" t="s">
        <v>60</v>
      </c>
      <c r="F32" s="5" t="s">
        <v>75</v>
      </c>
      <c r="G32" s="5" t="s">
        <v>73</v>
      </c>
      <c r="H32" s="4">
        <v>302275946</v>
      </c>
      <c r="I32" s="4" t="s">
        <v>22</v>
      </c>
      <c r="J32" s="4">
        <v>24</v>
      </c>
      <c r="K32" s="4">
        <v>151500</v>
      </c>
      <c r="L32" s="4">
        <f t="shared" ref="L32:L35" si="4">+K32*J32</f>
        <v>3636000</v>
      </c>
    </row>
    <row r="33" spans="1:12" ht="25.5" x14ac:dyDescent="0.2">
      <c r="A33" s="7">
        <f t="shared" si="1"/>
        <v>26</v>
      </c>
      <c r="B33" s="4" t="s">
        <v>49</v>
      </c>
      <c r="C33" s="4" t="s">
        <v>85</v>
      </c>
      <c r="D33" s="4" t="s">
        <v>15</v>
      </c>
      <c r="E33" s="4" t="s">
        <v>17</v>
      </c>
      <c r="F33" s="5" t="s">
        <v>76</v>
      </c>
      <c r="G33" s="4" t="s">
        <v>77</v>
      </c>
      <c r="H33" s="4">
        <v>306237142</v>
      </c>
      <c r="I33" s="4" t="s">
        <v>16</v>
      </c>
      <c r="J33" s="4">
        <v>10</v>
      </c>
      <c r="K33" s="4">
        <v>105000</v>
      </c>
      <c r="L33" s="4">
        <f t="shared" si="4"/>
        <v>1050000</v>
      </c>
    </row>
    <row r="34" spans="1:12" ht="25.5" x14ac:dyDescent="0.2">
      <c r="A34" s="7">
        <f t="shared" si="1"/>
        <v>27</v>
      </c>
      <c r="B34" s="4" t="s">
        <v>49</v>
      </c>
      <c r="C34" s="4" t="s">
        <v>86</v>
      </c>
      <c r="D34" s="4" t="s">
        <v>15</v>
      </c>
      <c r="E34" s="4" t="s">
        <v>17</v>
      </c>
      <c r="F34" s="5" t="s">
        <v>80</v>
      </c>
      <c r="G34" s="5" t="s">
        <v>78</v>
      </c>
      <c r="H34" s="5" t="s">
        <v>79</v>
      </c>
      <c r="I34" s="4" t="s">
        <v>16</v>
      </c>
      <c r="J34" s="4">
        <v>12</v>
      </c>
      <c r="K34" s="4">
        <v>35896</v>
      </c>
      <c r="L34" s="4">
        <f t="shared" si="4"/>
        <v>430752</v>
      </c>
    </row>
    <row r="35" spans="1:12" ht="25.5" x14ac:dyDescent="0.2">
      <c r="A35" s="7">
        <f t="shared" si="1"/>
        <v>28</v>
      </c>
      <c r="B35" s="4" t="s">
        <v>49</v>
      </c>
      <c r="C35" s="4" t="s">
        <v>81</v>
      </c>
      <c r="D35" s="4" t="s">
        <v>15</v>
      </c>
      <c r="E35" s="4" t="s">
        <v>17</v>
      </c>
      <c r="F35" s="5" t="s">
        <v>82</v>
      </c>
      <c r="G35" s="5" t="s">
        <v>83</v>
      </c>
      <c r="H35" s="4">
        <v>491289951</v>
      </c>
      <c r="I35" s="4" t="s">
        <v>16</v>
      </c>
      <c r="J35" s="4">
        <v>27</v>
      </c>
      <c r="K35" s="4">
        <v>490000</v>
      </c>
      <c r="L35" s="4">
        <f t="shared" si="4"/>
        <v>13230000</v>
      </c>
    </row>
    <row r="36" spans="1:12" ht="25.5" x14ac:dyDescent="0.2">
      <c r="A36" s="7">
        <f t="shared" si="1"/>
        <v>29</v>
      </c>
      <c r="B36" s="4" t="s">
        <v>49</v>
      </c>
      <c r="C36" s="4" t="s">
        <v>84</v>
      </c>
      <c r="D36" s="4" t="s">
        <v>15</v>
      </c>
      <c r="E36" s="4" t="s">
        <v>17</v>
      </c>
      <c r="F36" s="5" t="s">
        <v>87</v>
      </c>
      <c r="G36" s="4" t="s">
        <v>88</v>
      </c>
      <c r="H36" s="4">
        <v>201453166</v>
      </c>
      <c r="I36" s="4" t="s">
        <v>16</v>
      </c>
      <c r="J36" s="4">
        <v>100</v>
      </c>
      <c r="K36" s="4">
        <v>18000</v>
      </c>
      <c r="L36" s="4">
        <f t="shared" ref="L36:L50" si="5">+K36*J36</f>
        <v>1800000</v>
      </c>
    </row>
    <row r="37" spans="1:12" ht="25.5" x14ac:dyDescent="0.2">
      <c r="A37" s="7">
        <f t="shared" si="1"/>
        <v>30</v>
      </c>
      <c r="B37" s="4" t="s">
        <v>49</v>
      </c>
      <c r="C37" s="5" t="s">
        <v>252</v>
      </c>
      <c r="D37" s="4" t="s">
        <v>15</v>
      </c>
      <c r="E37" s="4" t="s">
        <v>17</v>
      </c>
      <c r="F37" s="5" t="s">
        <v>89</v>
      </c>
      <c r="G37" s="4" t="s">
        <v>90</v>
      </c>
      <c r="H37" s="4">
        <v>307397782</v>
      </c>
      <c r="I37" s="4" t="s">
        <v>22</v>
      </c>
      <c r="J37" s="4">
        <v>1</v>
      </c>
      <c r="K37" s="4">
        <v>2990000</v>
      </c>
      <c r="L37" s="4">
        <f t="shared" si="5"/>
        <v>2990000</v>
      </c>
    </row>
    <row r="38" spans="1:12" ht="25.5" x14ac:dyDescent="0.2">
      <c r="A38" s="7">
        <f t="shared" si="1"/>
        <v>31</v>
      </c>
      <c r="B38" s="4" t="s">
        <v>49</v>
      </c>
      <c r="C38" s="5" t="s">
        <v>91</v>
      </c>
      <c r="D38" s="4" t="s">
        <v>15</v>
      </c>
      <c r="E38" s="4" t="s">
        <v>17</v>
      </c>
      <c r="F38" s="5" t="s">
        <v>92</v>
      </c>
      <c r="G38" s="5" t="s">
        <v>93</v>
      </c>
      <c r="H38" s="4">
        <v>302678293</v>
      </c>
      <c r="I38" s="4" t="s">
        <v>94</v>
      </c>
      <c r="J38" s="4">
        <v>40</v>
      </c>
      <c r="K38" s="4">
        <v>178000</v>
      </c>
      <c r="L38" s="4">
        <f t="shared" si="5"/>
        <v>7120000</v>
      </c>
    </row>
    <row r="39" spans="1:12" ht="25.5" x14ac:dyDescent="0.2">
      <c r="A39" s="7">
        <f t="shared" si="1"/>
        <v>32</v>
      </c>
      <c r="B39" s="4" t="s">
        <v>49</v>
      </c>
      <c r="C39" s="4" t="s">
        <v>95</v>
      </c>
      <c r="D39" s="4" t="s">
        <v>15</v>
      </c>
      <c r="E39" s="4" t="s">
        <v>17</v>
      </c>
      <c r="F39" s="5" t="s">
        <v>96</v>
      </c>
      <c r="G39" s="5" t="s">
        <v>97</v>
      </c>
      <c r="H39" s="4">
        <v>418731105</v>
      </c>
      <c r="I39" s="4" t="s">
        <v>16</v>
      </c>
      <c r="J39" s="4">
        <v>20</v>
      </c>
      <c r="K39" s="4">
        <v>140000</v>
      </c>
      <c r="L39" s="4">
        <f t="shared" si="5"/>
        <v>2800000</v>
      </c>
    </row>
    <row r="40" spans="1:12" ht="25.5" x14ac:dyDescent="0.2">
      <c r="A40" s="7">
        <f t="shared" si="1"/>
        <v>33</v>
      </c>
      <c r="B40" s="4" t="s">
        <v>49</v>
      </c>
      <c r="C40" s="4" t="s">
        <v>247</v>
      </c>
      <c r="D40" s="4" t="s">
        <v>15</v>
      </c>
      <c r="E40" s="4" t="s">
        <v>17</v>
      </c>
      <c r="F40" s="5" t="s">
        <v>98</v>
      </c>
      <c r="G40" s="4" t="s">
        <v>55</v>
      </c>
      <c r="H40" s="4">
        <v>308067400</v>
      </c>
      <c r="I40" s="4" t="s">
        <v>19</v>
      </c>
      <c r="J40" s="4">
        <v>290</v>
      </c>
      <c r="K40" s="4">
        <v>51790</v>
      </c>
      <c r="L40" s="4">
        <f t="shared" si="5"/>
        <v>15019100</v>
      </c>
    </row>
    <row r="41" spans="1:12" ht="25.5" x14ac:dyDescent="0.2">
      <c r="A41" s="7">
        <f t="shared" si="1"/>
        <v>34</v>
      </c>
      <c r="B41" s="4" t="s">
        <v>49</v>
      </c>
      <c r="C41" s="4" t="s">
        <v>99</v>
      </c>
      <c r="D41" s="4" t="s">
        <v>15</v>
      </c>
      <c r="E41" s="4" t="s">
        <v>17</v>
      </c>
      <c r="F41" s="5" t="s">
        <v>100</v>
      </c>
      <c r="G41" s="4" t="s">
        <v>101</v>
      </c>
      <c r="H41" s="4">
        <v>302845251</v>
      </c>
      <c r="I41" s="4" t="s">
        <v>16</v>
      </c>
      <c r="J41" s="4">
        <v>110</v>
      </c>
      <c r="K41" s="4">
        <v>42550</v>
      </c>
      <c r="L41" s="4">
        <f t="shared" si="5"/>
        <v>4680500</v>
      </c>
    </row>
    <row r="42" spans="1:12" ht="25.5" x14ac:dyDescent="0.2">
      <c r="A42" s="7">
        <f t="shared" si="1"/>
        <v>35</v>
      </c>
      <c r="B42" s="4" t="s">
        <v>49</v>
      </c>
      <c r="C42" s="4" t="s">
        <v>95</v>
      </c>
      <c r="D42" s="4" t="s">
        <v>15</v>
      </c>
      <c r="E42" s="4" t="s">
        <v>17</v>
      </c>
      <c r="F42" s="5" t="s">
        <v>102</v>
      </c>
      <c r="G42" s="5" t="s">
        <v>97</v>
      </c>
      <c r="H42" s="4">
        <v>418731105</v>
      </c>
      <c r="I42" s="4" t="s">
        <v>16</v>
      </c>
      <c r="J42" s="4">
        <v>100</v>
      </c>
      <c r="K42" s="4">
        <v>19500</v>
      </c>
      <c r="L42" s="4">
        <f t="shared" si="5"/>
        <v>1950000</v>
      </c>
    </row>
    <row r="43" spans="1:12" ht="25.5" x14ac:dyDescent="0.2">
      <c r="A43" s="7">
        <f t="shared" si="1"/>
        <v>36</v>
      </c>
      <c r="B43" s="4" t="s">
        <v>49</v>
      </c>
      <c r="C43" s="5" t="s">
        <v>252</v>
      </c>
      <c r="D43" s="4" t="s">
        <v>15</v>
      </c>
      <c r="E43" s="4" t="s">
        <v>17</v>
      </c>
      <c r="F43" s="5" t="s">
        <v>103</v>
      </c>
      <c r="G43" s="4" t="s">
        <v>90</v>
      </c>
      <c r="H43" s="4">
        <v>307397782</v>
      </c>
      <c r="I43" s="4" t="s">
        <v>22</v>
      </c>
      <c r="J43" s="4">
        <v>1</v>
      </c>
      <c r="K43" s="4">
        <v>581000</v>
      </c>
      <c r="L43" s="4">
        <f t="shared" si="5"/>
        <v>581000</v>
      </c>
    </row>
    <row r="44" spans="1:12" ht="25.5" x14ac:dyDescent="0.2">
      <c r="A44" s="7">
        <f t="shared" si="1"/>
        <v>37</v>
      </c>
      <c r="B44" s="4" t="s">
        <v>49</v>
      </c>
      <c r="C44" s="4" t="s">
        <v>104</v>
      </c>
      <c r="D44" s="4" t="s">
        <v>15</v>
      </c>
      <c r="E44" s="4" t="s">
        <v>17</v>
      </c>
      <c r="F44" s="5" t="s">
        <v>105</v>
      </c>
      <c r="G44" s="5" t="s">
        <v>106</v>
      </c>
      <c r="H44" s="4">
        <v>309560745</v>
      </c>
      <c r="I44" s="4" t="s">
        <v>16</v>
      </c>
      <c r="J44" s="4">
        <v>7</v>
      </c>
      <c r="K44" s="4">
        <v>105000</v>
      </c>
      <c r="L44" s="4">
        <f t="shared" si="5"/>
        <v>735000</v>
      </c>
    </row>
    <row r="45" spans="1:12" ht="25.5" x14ac:dyDescent="0.2">
      <c r="A45" s="7">
        <f t="shared" si="1"/>
        <v>38</v>
      </c>
      <c r="B45" s="4" t="s">
        <v>49</v>
      </c>
      <c r="C45" s="4" t="s">
        <v>107</v>
      </c>
      <c r="D45" s="4" t="s">
        <v>15</v>
      </c>
      <c r="E45" s="4" t="s">
        <v>17</v>
      </c>
      <c r="F45" s="5" t="s">
        <v>108</v>
      </c>
      <c r="G45" s="4" t="s">
        <v>109</v>
      </c>
      <c r="H45" s="4">
        <v>308267025</v>
      </c>
      <c r="I45" s="4" t="s">
        <v>16</v>
      </c>
      <c r="J45" s="4">
        <v>7</v>
      </c>
      <c r="K45" s="4">
        <v>189000</v>
      </c>
      <c r="L45" s="4">
        <f t="shared" si="5"/>
        <v>1323000</v>
      </c>
    </row>
    <row r="46" spans="1:12" ht="25.5" x14ac:dyDescent="0.2">
      <c r="A46" s="7">
        <f t="shared" si="1"/>
        <v>39</v>
      </c>
      <c r="B46" s="4" t="s">
        <v>49</v>
      </c>
      <c r="C46" s="5" t="s">
        <v>252</v>
      </c>
      <c r="D46" s="4" t="s">
        <v>15</v>
      </c>
      <c r="E46" s="4" t="s">
        <v>17</v>
      </c>
      <c r="F46" s="5" t="s">
        <v>110</v>
      </c>
      <c r="G46" s="4" t="s">
        <v>90</v>
      </c>
      <c r="H46" s="4">
        <v>307397782</v>
      </c>
      <c r="I46" s="4" t="s">
        <v>22</v>
      </c>
      <c r="J46" s="4">
        <v>1</v>
      </c>
      <c r="K46" s="4">
        <v>4195000</v>
      </c>
      <c r="L46" s="4">
        <f t="shared" si="5"/>
        <v>4195000</v>
      </c>
    </row>
    <row r="47" spans="1:12" ht="51" x14ac:dyDescent="0.2">
      <c r="A47" s="7">
        <f t="shared" si="1"/>
        <v>40</v>
      </c>
      <c r="B47" s="4" t="s">
        <v>49</v>
      </c>
      <c r="C47" s="5" t="s">
        <v>111</v>
      </c>
      <c r="D47" s="4" t="s">
        <v>15</v>
      </c>
      <c r="E47" s="4" t="s">
        <v>60</v>
      </c>
      <c r="F47" s="5" t="s">
        <v>112</v>
      </c>
      <c r="G47" s="5" t="s">
        <v>113</v>
      </c>
      <c r="H47" s="4">
        <v>306028884</v>
      </c>
      <c r="I47" s="4" t="s">
        <v>22</v>
      </c>
      <c r="J47" s="4">
        <v>1</v>
      </c>
      <c r="K47" s="4">
        <v>4600000</v>
      </c>
      <c r="L47" s="4">
        <f t="shared" si="5"/>
        <v>4600000</v>
      </c>
    </row>
    <row r="48" spans="1:12" ht="38.25" x14ac:dyDescent="0.2">
      <c r="A48" s="7">
        <f t="shared" si="1"/>
        <v>41</v>
      </c>
      <c r="B48" s="4" t="s">
        <v>49</v>
      </c>
      <c r="C48" s="5" t="s">
        <v>114</v>
      </c>
      <c r="D48" s="4" t="s">
        <v>15</v>
      </c>
      <c r="E48" s="4" t="s">
        <v>60</v>
      </c>
      <c r="F48" s="5" t="s">
        <v>115</v>
      </c>
      <c r="G48" s="5" t="s">
        <v>116</v>
      </c>
      <c r="H48" s="4">
        <v>306028884</v>
      </c>
      <c r="I48" s="4" t="s">
        <v>22</v>
      </c>
      <c r="J48" s="4">
        <v>4</v>
      </c>
      <c r="K48" s="4">
        <v>200000</v>
      </c>
      <c r="L48" s="4">
        <f t="shared" si="5"/>
        <v>800000</v>
      </c>
    </row>
    <row r="49" spans="1:12" ht="25.5" x14ac:dyDescent="0.2">
      <c r="A49" s="7">
        <f t="shared" si="1"/>
        <v>42</v>
      </c>
      <c r="B49" s="4" t="s">
        <v>49</v>
      </c>
      <c r="C49" s="4" t="s">
        <v>248</v>
      </c>
      <c r="D49" s="4" t="s">
        <v>15</v>
      </c>
      <c r="E49" s="4" t="s">
        <v>17</v>
      </c>
      <c r="F49" s="5" t="s">
        <v>117</v>
      </c>
      <c r="G49" s="4" t="s">
        <v>52</v>
      </c>
      <c r="H49" s="4">
        <v>306965432</v>
      </c>
      <c r="I49" s="4" t="s">
        <v>16</v>
      </c>
      <c r="J49" s="4">
        <v>1</v>
      </c>
      <c r="K49" s="4">
        <v>710000</v>
      </c>
      <c r="L49" s="4">
        <f t="shared" si="5"/>
        <v>710000</v>
      </c>
    </row>
    <row r="50" spans="1:12" ht="25.5" x14ac:dyDescent="0.2">
      <c r="A50" s="7">
        <f t="shared" si="1"/>
        <v>43</v>
      </c>
      <c r="B50" s="4" t="s">
        <v>49</v>
      </c>
      <c r="C50" s="4" t="s">
        <v>247</v>
      </c>
      <c r="D50" s="4" t="s">
        <v>15</v>
      </c>
      <c r="E50" s="4" t="s">
        <v>17</v>
      </c>
      <c r="F50" s="5" t="s">
        <v>118</v>
      </c>
      <c r="G50" s="4" t="s">
        <v>119</v>
      </c>
      <c r="H50" s="4">
        <v>302443910</v>
      </c>
      <c r="I50" s="4" t="s">
        <v>19</v>
      </c>
      <c r="J50" s="4">
        <v>60</v>
      </c>
      <c r="K50" s="4">
        <v>54300</v>
      </c>
      <c r="L50" s="4">
        <f t="shared" si="5"/>
        <v>3258000</v>
      </c>
    </row>
    <row r="51" spans="1:12" ht="25.5" x14ac:dyDescent="0.2">
      <c r="A51" s="8">
        <f t="shared" si="1"/>
        <v>44</v>
      </c>
      <c r="B51" s="4" t="s">
        <v>120</v>
      </c>
      <c r="C51" s="4" t="s">
        <v>253</v>
      </c>
      <c r="D51" s="4" t="s">
        <v>21</v>
      </c>
      <c r="E51" s="4" t="s">
        <v>17</v>
      </c>
      <c r="F51" s="5" t="s">
        <v>121</v>
      </c>
      <c r="G51" s="4" t="s">
        <v>18</v>
      </c>
      <c r="H51" s="4">
        <v>303473446</v>
      </c>
      <c r="I51" s="4" t="s">
        <v>19</v>
      </c>
      <c r="J51" s="4">
        <v>27</v>
      </c>
      <c r="K51" s="4">
        <v>8500</v>
      </c>
      <c r="L51" s="4">
        <f t="shared" ref="L51:L114" si="6">+K51*J51</f>
        <v>229500</v>
      </c>
    </row>
    <row r="52" spans="1:12" ht="25.5" x14ac:dyDescent="0.2">
      <c r="A52" s="8">
        <f t="shared" si="1"/>
        <v>45</v>
      </c>
      <c r="B52" s="4" t="s">
        <v>120</v>
      </c>
      <c r="C52" s="4" t="s">
        <v>254</v>
      </c>
      <c r="D52" s="4" t="s">
        <v>21</v>
      </c>
      <c r="E52" s="4" t="s">
        <v>17</v>
      </c>
      <c r="F52" s="5" t="s">
        <v>122</v>
      </c>
      <c r="G52" s="4" t="s">
        <v>18</v>
      </c>
      <c r="H52" s="4">
        <v>303473446</v>
      </c>
      <c r="I52" s="4" t="s">
        <v>16</v>
      </c>
      <c r="J52" s="4">
        <v>11</v>
      </c>
      <c r="K52" s="4">
        <v>15000</v>
      </c>
      <c r="L52" s="4">
        <f t="shared" si="6"/>
        <v>165000</v>
      </c>
    </row>
    <row r="53" spans="1:12" ht="25.5" x14ac:dyDescent="0.2">
      <c r="A53" s="8">
        <f t="shared" si="1"/>
        <v>46</v>
      </c>
      <c r="B53" s="4" t="s">
        <v>120</v>
      </c>
      <c r="C53" s="4" t="s">
        <v>255</v>
      </c>
      <c r="D53" s="4" t="s">
        <v>21</v>
      </c>
      <c r="E53" s="4" t="s">
        <v>17</v>
      </c>
      <c r="F53" s="5" t="s">
        <v>123</v>
      </c>
      <c r="G53" s="4" t="s">
        <v>18</v>
      </c>
      <c r="H53" s="4">
        <v>303473446</v>
      </c>
      <c r="I53" s="4" t="s">
        <v>16</v>
      </c>
      <c r="J53" s="4">
        <v>11</v>
      </c>
      <c r="K53" s="4">
        <v>11500</v>
      </c>
      <c r="L53" s="4">
        <f t="shared" ref="L53" si="7">+K53*J53</f>
        <v>126500</v>
      </c>
    </row>
    <row r="54" spans="1:12" ht="25.5" x14ac:dyDescent="0.2">
      <c r="A54" s="8">
        <f t="shared" si="1"/>
        <v>47</v>
      </c>
      <c r="B54" s="4" t="s">
        <v>120</v>
      </c>
      <c r="C54" s="4" t="s">
        <v>256</v>
      </c>
      <c r="D54" s="4" t="s">
        <v>21</v>
      </c>
      <c r="E54" s="4" t="s">
        <v>17</v>
      </c>
      <c r="F54" s="5" t="s">
        <v>124</v>
      </c>
      <c r="G54" s="5" t="s">
        <v>125</v>
      </c>
      <c r="H54" s="4">
        <v>309811044</v>
      </c>
      <c r="I54" s="4" t="s">
        <v>16</v>
      </c>
      <c r="J54" s="4">
        <v>11</v>
      </c>
      <c r="K54" s="4">
        <v>8900</v>
      </c>
      <c r="L54" s="4">
        <f t="shared" si="6"/>
        <v>97900</v>
      </c>
    </row>
    <row r="55" spans="1:12" ht="25.5" x14ac:dyDescent="0.2">
      <c r="A55" s="8">
        <f t="shared" si="1"/>
        <v>48</v>
      </c>
      <c r="B55" s="4" t="s">
        <v>120</v>
      </c>
      <c r="C55" s="4" t="s">
        <v>126</v>
      </c>
      <c r="D55" s="4" t="s">
        <v>21</v>
      </c>
      <c r="E55" s="4" t="s">
        <v>17</v>
      </c>
      <c r="F55" s="5" t="s">
        <v>127</v>
      </c>
      <c r="G55" s="4" t="s">
        <v>55</v>
      </c>
      <c r="H55" s="4">
        <v>308067400</v>
      </c>
      <c r="I55" s="4" t="s">
        <v>16</v>
      </c>
      <c r="J55" s="4">
        <v>11</v>
      </c>
      <c r="K55" s="6">
        <v>35138</v>
      </c>
      <c r="L55" s="4">
        <f>+K55*J55</f>
        <v>386518</v>
      </c>
    </row>
    <row r="56" spans="1:12" ht="25.5" x14ac:dyDescent="0.2">
      <c r="A56" s="8">
        <f t="shared" si="1"/>
        <v>49</v>
      </c>
      <c r="B56" s="4" t="s">
        <v>120</v>
      </c>
      <c r="C56" s="4" t="s">
        <v>257</v>
      </c>
      <c r="D56" s="4" t="s">
        <v>21</v>
      </c>
      <c r="E56" s="4" t="s">
        <v>17</v>
      </c>
      <c r="F56" s="5" t="s">
        <v>128</v>
      </c>
      <c r="G56" s="4" t="s">
        <v>55</v>
      </c>
      <c r="H56" s="4">
        <v>308067400</v>
      </c>
      <c r="I56" s="4" t="s">
        <v>16</v>
      </c>
      <c r="J56" s="4">
        <v>11</v>
      </c>
      <c r="K56" s="6">
        <v>39390</v>
      </c>
      <c r="L56" s="4">
        <f>+K56*J56</f>
        <v>433290</v>
      </c>
    </row>
    <row r="57" spans="1:12" ht="25.5" x14ac:dyDescent="0.2">
      <c r="A57" s="8">
        <f t="shared" si="1"/>
        <v>50</v>
      </c>
      <c r="B57" s="4" t="s">
        <v>120</v>
      </c>
      <c r="C57" s="4" t="s">
        <v>258</v>
      </c>
      <c r="D57" s="4" t="s">
        <v>21</v>
      </c>
      <c r="E57" s="4" t="s">
        <v>17</v>
      </c>
      <c r="F57" s="5" t="s">
        <v>129</v>
      </c>
      <c r="G57" s="4" t="s">
        <v>18</v>
      </c>
      <c r="H57" s="4">
        <v>303473446</v>
      </c>
      <c r="I57" s="4" t="s">
        <v>16</v>
      </c>
      <c r="J57" s="4">
        <v>27</v>
      </c>
      <c r="K57" s="6">
        <v>14500</v>
      </c>
      <c r="L57" s="4">
        <f t="shared" si="6"/>
        <v>391500</v>
      </c>
    </row>
    <row r="58" spans="1:12" ht="25.5" x14ac:dyDescent="0.2">
      <c r="A58" s="8">
        <f t="shared" si="1"/>
        <v>51</v>
      </c>
      <c r="B58" s="4" t="s">
        <v>120</v>
      </c>
      <c r="C58" s="4" t="s">
        <v>130</v>
      </c>
      <c r="D58" s="4" t="s">
        <v>21</v>
      </c>
      <c r="E58" s="4" t="s">
        <v>17</v>
      </c>
      <c r="F58" s="5" t="s">
        <v>128</v>
      </c>
      <c r="G58" s="4" t="s">
        <v>55</v>
      </c>
      <c r="H58" s="4">
        <v>308067400</v>
      </c>
      <c r="I58" s="4" t="s">
        <v>16</v>
      </c>
      <c r="J58" s="4">
        <v>27</v>
      </c>
      <c r="K58" s="4">
        <v>3890</v>
      </c>
      <c r="L58" s="4">
        <f t="shared" si="6"/>
        <v>105030</v>
      </c>
    </row>
    <row r="59" spans="1:12" ht="25.5" x14ac:dyDescent="0.2">
      <c r="A59" s="8">
        <f t="shared" si="1"/>
        <v>52</v>
      </c>
      <c r="B59" s="4" t="s">
        <v>120</v>
      </c>
      <c r="C59" s="4" t="s">
        <v>131</v>
      </c>
      <c r="D59" s="4" t="s">
        <v>21</v>
      </c>
      <c r="E59" s="4" t="s">
        <v>17</v>
      </c>
      <c r="F59" s="5" t="s">
        <v>132</v>
      </c>
      <c r="G59" s="4" t="s">
        <v>55</v>
      </c>
      <c r="H59" s="4">
        <v>308067400</v>
      </c>
      <c r="I59" s="4" t="s">
        <v>16</v>
      </c>
      <c r="J59" s="4">
        <v>27</v>
      </c>
      <c r="K59" s="6">
        <v>3589</v>
      </c>
      <c r="L59" s="4">
        <f t="shared" si="6"/>
        <v>96903</v>
      </c>
    </row>
    <row r="60" spans="1:12" ht="25.5" x14ac:dyDescent="0.2">
      <c r="A60" s="8">
        <f t="shared" si="1"/>
        <v>53</v>
      </c>
      <c r="B60" s="4" t="s">
        <v>120</v>
      </c>
      <c r="C60" s="4" t="s">
        <v>259</v>
      </c>
      <c r="D60" s="4" t="s">
        <v>21</v>
      </c>
      <c r="E60" s="4" t="s">
        <v>17</v>
      </c>
      <c r="F60" s="5" t="s">
        <v>133</v>
      </c>
      <c r="G60" s="4" t="s">
        <v>55</v>
      </c>
      <c r="H60" s="4">
        <v>308067400</v>
      </c>
      <c r="I60" s="4" t="s">
        <v>19</v>
      </c>
      <c r="J60" s="4">
        <v>27</v>
      </c>
      <c r="K60" s="6">
        <v>3190</v>
      </c>
      <c r="L60" s="4">
        <f t="shared" si="6"/>
        <v>86130</v>
      </c>
    </row>
    <row r="61" spans="1:12" ht="25.5" x14ac:dyDescent="0.2">
      <c r="A61" s="8">
        <f t="shared" si="1"/>
        <v>54</v>
      </c>
      <c r="B61" s="4" t="s">
        <v>120</v>
      </c>
      <c r="C61" s="4" t="s">
        <v>134</v>
      </c>
      <c r="D61" s="4" t="s">
        <v>21</v>
      </c>
      <c r="E61" s="4" t="s">
        <v>17</v>
      </c>
      <c r="F61" s="5" t="s">
        <v>135</v>
      </c>
      <c r="G61" s="4" t="s">
        <v>55</v>
      </c>
      <c r="H61" s="4">
        <v>308067400</v>
      </c>
      <c r="I61" s="4" t="s">
        <v>16</v>
      </c>
      <c r="J61" s="4">
        <v>27</v>
      </c>
      <c r="K61" s="6">
        <v>3375</v>
      </c>
      <c r="L61" s="4">
        <f t="shared" si="6"/>
        <v>91125</v>
      </c>
    </row>
    <row r="62" spans="1:12" ht="25.5" x14ac:dyDescent="0.2">
      <c r="A62" s="8">
        <f t="shared" si="1"/>
        <v>55</v>
      </c>
      <c r="B62" s="4" t="s">
        <v>120</v>
      </c>
      <c r="C62" s="4" t="s">
        <v>136</v>
      </c>
      <c r="D62" s="4" t="s">
        <v>21</v>
      </c>
      <c r="E62" s="4" t="s">
        <v>17</v>
      </c>
      <c r="F62" s="5" t="s">
        <v>137</v>
      </c>
      <c r="G62" s="4" t="s">
        <v>18</v>
      </c>
      <c r="H62" s="4">
        <v>303473446</v>
      </c>
      <c r="I62" s="4" t="s">
        <v>16</v>
      </c>
      <c r="J62" s="4">
        <v>81</v>
      </c>
      <c r="K62" s="4">
        <v>950</v>
      </c>
      <c r="L62" s="4">
        <f t="shared" si="6"/>
        <v>76950</v>
      </c>
    </row>
    <row r="63" spans="1:12" ht="25.5" x14ac:dyDescent="0.2">
      <c r="A63" s="8">
        <f t="shared" si="1"/>
        <v>56</v>
      </c>
      <c r="B63" s="4" t="s">
        <v>120</v>
      </c>
      <c r="C63" s="4" t="s">
        <v>260</v>
      </c>
      <c r="D63" s="4" t="s">
        <v>21</v>
      </c>
      <c r="E63" s="4" t="s">
        <v>17</v>
      </c>
      <c r="F63" s="5" t="s">
        <v>138</v>
      </c>
      <c r="G63" s="4" t="s">
        <v>55</v>
      </c>
      <c r="H63" s="4">
        <v>308067400</v>
      </c>
      <c r="I63" s="4" t="s">
        <v>16</v>
      </c>
      <c r="J63" s="4">
        <v>27</v>
      </c>
      <c r="K63" s="6">
        <v>8096</v>
      </c>
      <c r="L63" s="4">
        <f t="shared" si="6"/>
        <v>218592</v>
      </c>
    </row>
    <row r="64" spans="1:12" ht="25.5" x14ac:dyDescent="0.2">
      <c r="A64" s="8">
        <f t="shared" si="1"/>
        <v>57</v>
      </c>
      <c r="B64" s="4" t="s">
        <v>120</v>
      </c>
      <c r="C64" s="5" t="s">
        <v>245</v>
      </c>
      <c r="D64" s="4" t="s">
        <v>21</v>
      </c>
      <c r="E64" s="5" t="s">
        <v>27</v>
      </c>
      <c r="F64" s="5" t="s">
        <v>139</v>
      </c>
      <c r="G64" s="5" t="s">
        <v>29</v>
      </c>
      <c r="H64" s="4">
        <v>305109680</v>
      </c>
      <c r="I64" s="4" t="s">
        <v>22</v>
      </c>
      <c r="J64" s="4">
        <v>6</v>
      </c>
      <c r="K64" s="6">
        <v>2226125</v>
      </c>
      <c r="L64" s="4">
        <f t="shared" si="6"/>
        <v>13356750</v>
      </c>
    </row>
    <row r="65" spans="1:12" ht="38.25" x14ac:dyDescent="0.2">
      <c r="A65" s="8">
        <f t="shared" si="1"/>
        <v>58</v>
      </c>
      <c r="B65" s="4" t="s">
        <v>120</v>
      </c>
      <c r="C65" s="5" t="s">
        <v>244</v>
      </c>
      <c r="D65" s="4" t="s">
        <v>21</v>
      </c>
      <c r="E65" s="5" t="s">
        <v>27</v>
      </c>
      <c r="F65" s="5" t="s">
        <v>140</v>
      </c>
      <c r="G65" s="5" t="s">
        <v>29</v>
      </c>
      <c r="H65" s="4">
        <v>305109680</v>
      </c>
      <c r="I65" s="4" t="s">
        <v>16</v>
      </c>
      <c r="J65" s="4">
        <v>1</v>
      </c>
      <c r="K65" s="4">
        <v>260000</v>
      </c>
      <c r="L65" s="4">
        <f t="shared" si="6"/>
        <v>260000</v>
      </c>
    </row>
    <row r="66" spans="1:12" ht="25.5" x14ac:dyDescent="0.2">
      <c r="A66" s="8">
        <f t="shared" si="1"/>
        <v>59</v>
      </c>
      <c r="B66" s="4" t="s">
        <v>120</v>
      </c>
      <c r="C66" s="4" t="s">
        <v>261</v>
      </c>
      <c r="D66" s="4" t="s">
        <v>21</v>
      </c>
      <c r="E66" s="4" t="s">
        <v>17</v>
      </c>
      <c r="F66" s="5" t="s">
        <v>142</v>
      </c>
      <c r="G66" s="4" t="s">
        <v>141</v>
      </c>
      <c r="H66" s="4">
        <v>309700640</v>
      </c>
      <c r="I66" s="4" t="s">
        <v>16</v>
      </c>
      <c r="J66" s="4">
        <v>1</v>
      </c>
      <c r="K66" s="4">
        <v>227000</v>
      </c>
      <c r="L66" s="4">
        <f t="shared" si="6"/>
        <v>227000</v>
      </c>
    </row>
    <row r="67" spans="1:12" ht="25.5" x14ac:dyDescent="0.2">
      <c r="A67" s="8">
        <f t="shared" si="1"/>
        <v>60</v>
      </c>
      <c r="B67" s="4" t="s">
        <v>120</v>
      </c>
      <c r="C67" s="4" t="s">
        <v>253</v>
      </c>
      <c r="D67" s="4" t="s">
        <v>21</v>
      </c>
      <c r="E67" s="4" t="s">
        <v>17</v>
      </c>
      <c r="F67" s="5" t="s">
        <v>143</v>
      </c>
      <c r="G67" s="4" t="s">
        <v>144</v>
      </c>
      <c r="H67" s="4">
        <v>308718855</v>
      </c>
      <c r="I67" s="4" t="s">
        <v>19</v>
      </c>
      <c r="J67" s="4">
        <v>82</v>
      </c>
      <c r="K67" s="4">
        <v>5500</v>
      </c>
      <c r="L67" s="4">
        <f t="shared" si="6"/>
        <v>451000</v>
      </c>
    </row>
    <row r="68" spans="1:12" ht="25.5" x14ac:dyDescent="0.2">
      <c r="A68" s="8">
        <f t="shared" si="1"/>
        <v>61</v>
      </c>
      <c r="B68" s="4" t="s">
        <v>120</v>
      </c>
      <c r="C68" s="4" t="s">
        <v>253</v>
      </c>
      <c r="D68" s="4" t="s">
        <v>21</v>
      </c>
      <c r="E68" s="4" t="s">
        <v>17</v>
      </c>
      <c r="F68" s="5" t="s">
        <v>145</v>
      </c>
      <c r="G68" s="4" t="s">
        <v>144</v>
      </c>
      <c r="H68" s="4">
        <v>308718855</v>
      </c>
      <c r="I68" s="4" t="s">
        <v>19</v>
      </c>
      <c r="J68" s="4">
        <v>57</v>
      </c>
      <c r="K68" s="4">
        <v>5500</v>
      </c>
      <c r="L68" s="4">
        <f t="shared" si="6"/>
        <v>313500</v>
      </c>
    </row>
    <row r="69" spans="1:12" ht="25.5" x14ac:dyDescent="0.2">
      <c r="A69" s="8">
        <f t="shared" si="1"/>
        <v>62</v>
      </c>
      <c r="B69" s="4" t="s">
        <v>120</v>
      </c>
      <c r="C69" s="4" t="s">
        <v>255</v>
      </c>
      <c r="D69" s="4" t="s">
        <v>21</v>
      </c>
      <c r="E69" s="4" t="s">
        <v>17</v>
      </c>
      <c r="F69" s="5" t="s">
        <v>146</v>
      </c>
      <c r="G69" s="4" t="s">
        <v>18</v>
      </c>
      <c r="H69" s="4">
        <v>303473446</v>
      </c>
      <c r="I69" s="4" t="s">
        <v>16</v>
      </c>
      <c r="J69" s="4">
        <v>42</v>
      </c>
      <c r="K69" s="4">
        <v>11500</v>
      </c>
      <c r="L69" s="4">
        <f t="shared" si="6"/>
        <v>483000</v>
      </c>
    </row>
    <row r="70" spans="1:12" ht="25.5" x14ac:dyDescent="0.2">
      <c r="A70" s="8">
        <f t="shared" si="1"/>
        <v>63</v>
      </c>
      <c r="B70" s="4" t="s">
        <v>120</v>
      </c>
      <c r="C70" s="4" t="s">
        <v>254</v>
      </c>
      <c r="D70" s="4" t="s">
        <v>21</v>
      </c>
      <c r="E70" s="4" t="s">
        <v>17</v>
      </c>
      <c r="F70" s="5" t="s">
        <v>147</v>
      </c>
      <c r="G70" s="4" t="s">
        <v>18</v>
      </c>
      <c r="H70" s="4">
        <v>303473446</v>
      </c>
      <c r="I70" s="4" t="s">
        <v>16</v>
      </c>
      <c r="J70" s="4">
        <v>42</v>
      </c>
      <c r="K70" s="4">
        <v>12500</v>
      </c>
      <c r="L70" s="4">
        <f t="shared" si="6"/>
        <v>525000</v>
      </c>
    </row>
    <row r="71" spans="1:12" ht="25.5" x14ac:dyDescent="0.2">
      <c r="A71" s="8">
        <f t="shared" si="1"/>
        <v>64</v>
      </c>
      <c r="B71" s="4" t="s">
        <v>120</v>
      </c>
      <c r="C71" s="4" t="s">
        <v>126</v>
      </c>
      <c r="D71" s="4" t="s">
        <v>21</v>
      </c>
      <c r="E71" s="4" t="s">
        <v>17</v>
      </c>
      <c r="F71" s="5" t="s">
        <v>148</v>
      </c>
      <c r="G71" s="4" t="s">
        <v>149</v>
      </c>
      <c r="H71" s="4">
        <v>303055063</v>
      </c>
      <c r="I71" s="4" t="s">
        <v>16</v>
      </c>
      <c r="J71" s="4">
        <v>42</v>
      </c>
      <c r="K71" s="4">
        <v>34500</v>
      </c>
      <c r="L71" s="4">
        <f t="shared" si="6"/>
        <v>1449000</v>
      </c>
    </row>
    <row r="72" spans="1:12" ht="25.5" x14ac:dyDescent="0.2">
      <c r="A72" s="8">
        <f t="shared" si="1"/>
        <v>65</v>
      </c>
      <c r="B72" s="4" t="s">
        <v>120</v>
      </c>
      <c r="C72" s="4" t="s">
        <v>256</v>
      </c>
      <c r="D72" s="4" t="s">
        <v>21</v>
      </c>
      <c r="E72" s="4" t="s">
        <v>17</v>
      </c>
      <c r="F72" s="5" t="s">
        <v>150</v>
      </c>
      <c r="G72" s="5" t="s">
        <v>125</v>
      </c>
      <c r="H72" s="4">
        <v>309811044</v>
      </c>
      <c r="I72" s="4" t="s">
        <v>16</v>
      </c>
      <c r="J72" s="4">
        <v>42</v>
      </c>
      <c r="K72" s="4">
        <v>7900</v>
      </c>
      <c r="L72" s="4">
        <f t="shared" si="6"/>
        <v>331800</v>
      </c>
    </row>
    <row r="73" spans="1:12" ht="25.5" x14ac:dyDescent="0.2">
      <c r="A73" s="8">
        <f t="shared" si="1"/>
        <v>66</v>
      </c>
      <c r="B73" s="4" t="s">
        <v>120</v>
      </c>
      <c r="C73" s="4" t="s">
        <v>257</v>
      </c>
      <c r="D73" s="4" t="s">
        <v>21</v>
      </c>
      <c r="E73" s="4" t="s">
        <v>17</v>
      </c>
      <c r="F73" s="5" t="s">
        <v>151</v>
      </c>
      <c r="G73" s="4" t="s">
        <v>55</v>
      </c>
      <c r="H73" s="4">
        <v>308067400</v>
      </c>
      <c r="I73" s="4" t="s">
        <v>16</v>
      </c>
      <c r="J73" s="4">
        <v>42</v>
      </c>
      <c r="K73" s="6">
        <v>39390</v>
      </c>
      <c r="L73" s="4">
        <f>+K73*J73</f>
        <v>1654380</v>
      </c>
    </row>
    <row r="74" spans="1:12" ht="25.5" x14ac:dyDescent="0.2">
      <c r="A74" s="8">
        <f t="shared" si="1"/>
        <v>67</v>
      </c>
      <c r="B74" s="4" t="s">
        <v>120</v>
      </c>
      <c r="C74" s="4" t="s">
        <v>258</v>
      </c>
      <c r="D74" s="4" t="s">
        <v>21</v>
      </c>
      <c r="E74" s="4" t="s">
        <v>17</v>
      </c>
      <c r="F74" s="5" t="s">
        <v>152</v>
      </c>
      <c r="G74" s="4" t="s">
        <v>18</v>
      </c>
      <c r="H74" s="4">
        <v>303473446</v>
      </c>
      <c r="I74" s="4" t="s">
        <v>16</v>
      </c>
      <c r="J74" s="4">
        <v>98</v>
      </c>
      <c r="K74" s="4">
        <v>14500</v>
      </c>
      <c r="L74" s="4">
        <f t="shared" si="6"/>
        <v>1421000</v>
      </c>
    </row>
    <row r="75" spans="1:12" ht="25.5" x14ac:dyDescent="0.2">
      <c r="A75" s="8">
        <f t="shared" si="1"/>
        <v>68</v>
      </c>
      <c r="B75" s="4" t="s">
        <v>120</v>
      </c>
      <c r="C75" s="4" t="s">
        <v>131</v>
      </c>
      <c r="D75" s="4" t="s">
        <v>21</v>
      </c>
      <c r="E75" s="4" t="s">
        <v>17</v>
      </c>
      <c r="F75" s="5" t="s">
        <v>153</v>
      </c>
      <c r="G75" s="4" t="s">
        <v>55</v>
      </c>
      <c r="H75" s="4">
        <v>308067400</v>
      </c>
      <c r="I75" s="4" t="s">
        <v>16</v>
      </c>
      <c r="J75" s="4">
        <v>139</v>
      </c>
      <c r="K75" s="6">
        <v>3589</v>
      </c>
      <c r="L75" s="4">
        <f t="shared" si="6"/>
        <v>498871</v>
      </c>
    </row>
    <row r="76" spans="1:12" ht="25.5" x14ac:dyDescent="0.2">
      <c r="A76" s="8">
        <f t="shared" si="1"/>
        <v>69</v>
      </c>
      <c r="B76" s="4" t="s">
        <v>120</v>
      </c>
      <c r="C76" s="4" t="s">
        <v>130</v>
      </c>
      <c r="D76" s="4" t="s">
        <v>21</v>
      </c>
      <c r="E76" s="4" t="s">
        <v>17</v>
      </c>
      <c r="F76" s="5" t="s">
        <v>154</v>
      </c>
      <c r="G76" s="4" t="s">
        <v>55</v>
      </c>
      <c r="H76" s="4">
        <v>308067400</v>
      </c>
      <c r="I76" s="4" t="s">
        <v>94</v>
      </c>
      <c r="J76" s="4">
        <v>139</v>
      </c>
      <c r="K76" s="6">
        <v>3890</v>
      </c>
      <c r="L76" s="4">
        <f t="shared" si="6"/>
        <v>540710</v>
      </c>
    </row>
    <row r="77" spans="1:12" ht="25.5" x14ac:dyDescent="0.2">
      <c r="A77" s="8">
        <f t="shared" si="1"/>
        <v>70</v>
      </c>
      <c r="B77" s="4" t="s">
        <v>120</v>
      </c>
      <c r="C77" s="4" t="s">
        <v>259</v>
      </c>
      <c r="D77" s="4" t="s">
        <v>21</v>
      </c>
      <c r="E77" s="4" t="s">
        <v>17</v>
      </c>
      <c r="F77" s="5" t="s">
        <v>155</v>
      </c>
      <c r="G77" s="4" t="s">
        <v>55</v>
      </c>
      <c r="H77" s="4">
        <v>308067400</v>
      </c>
      <c r="I77" s="4" t="s">
        <v>19</v>
      </c>
      <c r="J77" s="4">
        <v>139</v>
      </c>
      <c r="K77" s="4">
        <v>3050</v>
      </c>
      <c r="L77" s="4">
        <f t="shared" si="6"/>
        <v>423950</v>
      </c>
    </row>
    <row r="78" spans="1:12" ht="25.5" x14ac:dyDescent="0.2">
      <c r="A78" s="8">
        <f t="shared" si="1"/>
        <v>71</v>
      </c>
      <c r="B78" s="4" t="s">
        <v>120</v>
      </c>
      <c r="C78" s="4" t="s">
        <v>134</v>
      </c>
      <c r="D78" s="4" t="s">
        <v>21</v>
      </c>
      <c r="E78" s="4" t="s">
        <v>17</v>
      </c>
      <c r="F78" s="5" t="s">
        <v>156</v>
      </c>
      <c r="G78" s="4" t="s">
        <v>55</v>
      </c>
      <c r="H78" s="4">
        <v>308067400</v>
      </c>
      <c r="I78" s="4" t="s">
        <v>16</v>
      </c>
      <c r="J78" s="4">
        <v>52</v>
      </c>
      <c r="K78" s="4">
        <v>3375</v>
      </c>
      <c r="L78" s="4">
        <f t="shared" si="6"/>
        <v>175500</v>
      </c>
    </row>
    <row r="79" spans="1:12" ht="25.5" x14ac:dyDescent="0.2">
      <c r="A79" s="8">
        <f t="shared" si="1"/>
        <v>72</v>
      </c>
      <c r="B79" s="4" t="s">
        <v>120</v>
      </c>
      <c r="C79" s="4" t="s">
        <v>136</v>
      </c>
      <c r="D79" s="4" t="s">
        <v>21</v>
      </c>
      <c r="E79" s="4" t="s">
        <v>17</v>
      </c>
      <c r="F79" s="5" t="s">
        <v>157</v>
      </c>
      <c r="G79" s="4" t="s">
        <v>18</v>
      </c>
      <c r="H79" s="4">
        <v>303473446</v>
      </c>
      <c r="I79" s="4" t="s">
        <v>16</v>
      </c>
      <c r="J79" s="4">
        <v>348</v>
      </c>
      <c r="K79" s="4">
        <v>950</v>
      </c>
      <c r="L79" s="4">
        <f t="shared" si="6"/>
        <v>330600</v>
      </c>
    </row>
    <row r="80" spans="1:12" ht="25.5" x14ac:dyDescent="0.2">
      <c r="A80" s="8">
        <f t="shared" si="1"/>
        <v>73</v>
      </c>
      <c r="B80" s="4" t="s">
        <v>120</v>
      </c>
      <c r="C80" s="4" t="s">
        <v>158</v>
      </c>
      <c r="D80" s="4" t="s">
        <v>21</v>
      </c>
      <c r="E80" s="4" t="s">
        <v>17</v>
      </c>
      <c r="F80" s="5" t="s">
        <v>159</v>
      </c>
      <c r="G80" s="4" t="s">
        <v>160</v>
      </c>
      <c r="H80" s="4">
        <v>309084783</v>
      </c>
      <c r="I80" s="4" t="s">
        <v>16</v>
      </c>
      <c r="J80" s="4">
        <v>33</v>
      </c>
      <c r="K80" s="4">
        <v>89000</v>
      </c>
      <c r="L80" s="4">
        <f t="shared" si="6"/>
        <v>2937000</v>
      </c>
    </row>
    <row r="81" spans="1:12" ht="25.5" x14ac:dyDescent="0.2">
      <c r="A81" s="8">
        <f t="shared" si="1"/>
        <v>74</v>
      </c>
      <c r="B81" s="4" t="s">
        <v>120</v>
      </c>
      <c r="C81" s="4" t="s">
        <v>161</v>
      </c>
      <c r="D81" s="4" t="s">
        <v>21</v>
      </c>
      <c r="E81" s="4" t="s">
        <v>17</v>
      </c>
      <c r="F81" s="5" t="s">
        <v>162</v>
      </c>
      <c r="G81" s="4" t="s">
        <v>163</v>
      </c>
      <c r="H81" s="4">
        <v>206773524</v>
      </c>
      <c r="I81" s="4" t="s">
        <v>16</v>
      </c>
      <c r="J81" s="4">
        <v>74</v>
      </c>
      <c r="K81" s="6">
        <v>27980</v>
      </c>
      <c r="L81" s="4">
        <f t="shared" si="6"/>
        <v>2070520</v>
      </c>
    </row>
    <row r="82" spans="1:12" ht="25.5" x14ac:dyDescent="0.2">
      <c r="A82" s="8">
        <f t="shared" si="1"/>
        <v>75</v>
      </c>
      <c r="B82" s="4" t="s">
        <v>120</v>
      </c>
      <c r="C82" s="5" t="s">
        <v>164</v>
      </c>
      <c r="D82" s="4" t="s">
        <v>21</v>
      </c>
      <c r="E82" s="4" t="s">
        <v>17</v>
      </c>
      <c r="F82" s="5" t="s">
        <v>165</v>
      </c>
      <c r="G82" s="4" t="s">
        <v>55</v>
      </c>
      <c r="H82" s="4">
        <v>308067400</v>
      </c>
      <c r="I82" s="4" t="s">
        <v>16</v>
      </c>
      <c r="J82" s="4">
        <v>57</v>
      </c>
      <c r="K82" s="6">
        <v>70890</v>
      </c>
      <c r="L82" s="4">
        <f t="shared" si="6"/>
        <v>4040730</v>
      </c>
    </row>
    <row r="83" spans="1:12" ht="25.5" x14ac:dyDescent="0.2">
      <c r="A83" s="8">
        <f t="shared" si="1"/>
        <v>76</v>
      </c>
      <c r="B83" s="4" t="s">
        <v>120</v>
      </c>
      <c r="C83" s="4" t="s">
        <v>260</v>
      </c>
      <c r="D83" s="4" t="s">
        <v>21</v>
      </c>
      <c r="E83" s="4" t="s">
        <v>17</v>
      </c>
      <c r="F83" s="5" t="s">
        <v>166</v>
      </c>
      <c r="G83" s="4" t="s">
        <v>55</v>
      </c>
      <c r="H83" s="4">
        <v>308067400</v>
      </c>
      <c r="I83" s="4" t="s">
        <v>19</v>
      </c>
      <c r="J83" s="4">
        <v>90</v>
      </c>
      <c r="K83" s="6">
        <v>8096</v>
      </c>
      <c r="L83" s="4">
        <f t="shared" si="6"/>
        <v>728640</v>
      </c>
    </row>
    <row r="84" spans="1:12" ht="25.5" x14ac:dyDescent="0.2">
      <c r="A84" s="8">
        <f t="shared" si="1"/>
        <v>77</v>
      </c>
      <c r="B84" s="4" t="s">
        <v>120</v>
      </c>
      <c r="C84" s="4" t="s">
        <v>91</v>
      </c>
      <c r="D84" s="4" t="s">
        <v>15</v>
      </c>
      <c r="E84" s="4" t="s">
        <v>17</v>
      </c>
      <c r="F84" s="5" t="s">
        <v>92</v>
      </c>
      <c r="G84" s="5" t="s">
        <v>93</v>
      </c>
      <c r="H84" s="4">
        <v>302678293</v>
      </c>
      <c r="I84" s="4" t="s">
        <v>94</v>
      </c>
      <c r="J84" s="4">
        <v>40</v>
      </c>
      <c r="K84" s="4">
        <v>178000</v>
      </c>
      <c r="L84" s="4">
        <f t="shared" si="6"/>
        <v>7120000</v>
      </c>
    </row>
    <row r="85" spans="1:12" ht="25.5" x14ac:dyDescent="0.2">
      <c r="A85" s="8">
        <f t="shared" si="1"/>
        <v>78</v>
      </c>
      <c r="B85" s="4" t="s">
        <v>120</v>
      </c>
      <c r="C85" s="5" t="s">
        <v>167</v>
      </c>
      <c r="D85" s="4" t="s">
        <v>15</v>
      </c>
      <c r="E85" s="4" t="s">
        <v>17</v>
      </c>
      <c r="F85" s="5" t="s">
        <v>168</v>
      </c>
      <c r="G85" s="4" t="s">
        <v>169</v>
      </c>
      <c r="H85" s="4">
        <v>308734014</v>
      </c>
      <c r="I85" s="4" t="s">
        <v>16</v>
      </c>
      <c r="J85" s="4">
        <v>1</v>
      </c>
      <c r="K85" s="4">
        <v>2200000</v>
      </c>
      <c r="L85" s="4">
        <f t="shared" si="6"/>
        <v>2200000</v>
      </c>
    </row>
    <row r="86" spans="1:12" ht="25.5" x14ac:dyDescent="0.2">
      <c r="A86" s="8">
        <f t="shared" si="1"/>
        <v>79</v>
      </c>
      <c r="B86" s="4" t="s">
        <v>120</v>
      </c>
      <c r="C86" s="5" t="s">
        <v>175</v>
      </c>
      <c r="D86" s="4" t="s">
        <v>15</v>
      </c>
      <c r="E86" s="4" t="s">
        <v>60</v>
      </c>
      <c r="F86" s="5" t="s">
        <v>170</v>
      </c>
      <c r="G86" s="5" t="s">
        <v>83</v>
      </c>
      <c r="H86" s="4">
        <v>491289951</v>
      </c>
      <c r="I86" s="4" t="s">
        <v>22</v>
      </c>
      <c r="J86" s="4">
        <v>1</v>
      </c>
      <c r="K86" s="6">
        <v>14450000</v>
      </c>
      <c r="L86" s="4">
        <f t="shared" si="6"/>
        <v>14450000</v>
      </c>
    </row>
    <row r="87" spans="1:12" ht="38.25" x14ac:dyDescent="0.2">
      <c r="A87" s="8">
        <f t="shared" si="1"/>
        <v>80</v>
      </c>
      <c r="B87" s="4" t="s">
        <v>120</v>
      </c>
      <c r="C87" s="5" t="s">
        <v>171</v>
      </c>
      <c r="D87" s="4" t="s">
        <v>15</v>
      </c>
      <c r="E87" s="4" t="s">
        <v>60</v>
      </c>
      <c r="F87" s="5" t="s">
        <v>172</v>
      </c>
      <c r="G87" s="5" t="s">
        <v>83</v>
      </c>
      <c r="H87" s="4">
        <v>491289951</v>
      </c>
      <c r="I87" s="4" t="s">
        <v>22</v>
      </c>
      <c r="J87" s="4">
        <v>9</v>
      </c>
      <c r="K87" s="4">
        <v>490000</v>
      </c>
      <c r="L87" s="4">
        <f t="shared" si="6"/>
        <v>4410000</v>
      </c>
    </row>
    <row r="88" spans="1:12" ht="25.5" x14ac:dyDescent="0.2">
      <c r="A88" s="8">
        <f t="shared" si="1"/>
        <v>81</v>
      </c>
      <c r="B88" s="4" t="s">
        <v>120</v>
      </c>
      <c r="C88" s="4" t="s">
        <v>63</v>
      </c>
      <c r="D88" s="4" t="s">
        <v>15</v>
      </c>
      <c r="E88" s="4" t="s">
        <v>64</v>
      </c>
      <c r="F88" s="5" t="s">
        <v>173</v>
      </c>
      <c r="G88" s="5" t="s">
        <v>174</v>
      </c>
      <c r="H88" s="4">
        <v>200003496</v>
      </c>
      <c r="I88" s="4" t="s">
        <v>22</v>
      </c>
      <c r="J88" s="4">
        <v>1</v>
      </c>
      <c r="K88" s="4">
        <v>11000000</v>
      </c>
      <c r="L88" s="4">
        <f t="shared" si="6"/>
        <v>11000000</v>
      </c>
    </row>
    <row r="89" spans="1:12" ht="25.5" x14ac:dyDescent="0.2">
      <c r="A89" s="8">
        <f t="shared" si="1"/>
        <v>82</v>
      </c>
      <c r="B89" s="4" t="s">
        <v>120</v>
      </c>
      <c r="C89" s="5" t="s">
        <v>175</v>
      </c>
      <c r="D89" s="4" t="s">
        <v>15</v>
      </c>
      <c r="E89" s="4" t="s">
        <v>60</v>
      </c>
      <c r="F89" s="5" t="s">
        <v>176</v>
      </c>
      <c r="G89" s="5" t="s">
        <v>83</v>
      </c>
      <c r="H89" s="4">
        <v>491289951</v>
      </c>
      <c r="I89" s="4" t="s">
        <v>22</v>
      </c>
      <c r="J89" s="4">
        <v>1</v>
      </c>
      <c r="K89" s="4">
        <v>7850000</v>
      </c>
      <c r="L89" s="4">
        <f t="shared" si="6"/>
        <v>7850000</v>
      </c>
    </row>
    <row r="90" spans="1:12" ht="25.5" x14ac:dyDescent="0.2">
      <c r="A90" s="8">
        <f t="shared" si="1"/>
        <v>83</v>
      </c>
      <c r="B90" s="4" t="s">
        <v>120</v>
      </c>
      <c r="C90" s="4" t="s">
        <v>177</v>
      </c>
      <c r="D90" s="4" t="s">
        <v>15</v>
      </c>
      <c r="E90" s="4" t="s">
        <v>60</v>
      </c>
      <c r="F90" s="5" t="s">
        <v>178</v>
      </c>
      <c r="G90" s="4" t="s">
        <v>179</v>
      </c>
      <c r="H90" s="4">
        <v>304556705</v>
      </c>
      <c r="I90" s="4" t="s">
        <v>16</v>
      </c>
      <c r="J90" s="4">
        <v>1000</v>
      </c>
      <c r="K90" s="4">
        <v>1700</v>
      </c>
      <c r="L90" s="4">
        <f t="shared" si="6"/>
        <v>1700000</v>
      </c>
    </row>
    <row r="91" spans="1:12" ht="25.5" x14ac:dyDescent="0.2">
      <c r="A91" s="8">
        <f t="shared" si="1"/>
        <v>84</v>
      </c>
      <c r="B91" s="4" t="s">
        <v>120</v>
      </c>
      <c r="C91" s="5" t="s">
        <v>182</v>
      </c>
      <c r="D91" s="4" t="s">
        <v>15</v>
      </c>
      <c r="E91" s="4" t="s">
        <v>60</v>
      </c>
      <c r="F91" s="5" t="s">
        <v>180</v>
      </c>
      <c r="G91" s="4" t="s">
        <v>181</v>
      </c>
      <c r="H91" s="4">
        <v>309642531</v>
      </c>
      <c r="I91" s="4" t="s">
        <v>22</v>
      </c>
      <c r="J91" s="4">
        <v>2</v>
      </c>
      <c r="K91" s="4">
        <v>4500000</v>
      </c>
      <c r="L91" s="4">
        <f t="shared" si="6"/>
        <v>9000000</v>
      </c>
    </row>
    <row r="92" spans="1:12" ht="25.5" x14ac:dyDescent="0.2">
      <c r="A92" s="8">
        <f t="shared" si="1"/>
        <v>85</v>
      </c>
      <c r="B92" s="4" t="s">
        <v>120</v>
      </c>
      <c r="C92" s="5" t="s">
        <v>245</v>
      </c>
      <c r="D92" s="4" t="s">
        <v>15</v>
      </c>
      <c r="E92" s="5" t="s">
        <v>27</v>
      </c>
      <c r="F92" s="5" t="s">
        <v>183</v>
      </c>
      <c r="G92" s="5" t="s">
        <v>29</v>
      </c>
      <c r="H92" s="4">
        <v>305109680</v>
      </c>
      <c r="I92" s="4" t="s">
        <v>22</v>
      </c>
      <c r="J92" s="4">
        <v>1</v>
      </c>
      <c r="K92" s="6">
        <v>303960</v>
      </c>
      <c r="L92" s="4">
        <f t="shared" si="6"/>
        <v>303960</v>
      </c>
    </row>
    <row r="93" spans="1:12" ht="25.5" x14ac:dyDescent="0.2">
      <c r="A93" s="8">
        <f t="shared" si="1"/>
        <v>86</v>
      </c>
      <c r="B93" s="4" t="s">
        <v>120</v>
      </c>
      <c r="C93" s="4" t="s">
        <v>184</v>
      </c>
      <c r="D93" s="4" t="s">
        <v>15</v>
      </c>
      <c r="E93" s="4" t="s">
        <v>17</v>
      </c>
      <c r="F93" s="5" t="s">
        <v>185</v>
      </c>
      <c r="G93" s="4" t="s">
        <v>186</v>
      </c>
      <c r="H93" s="4">
        <v>309645242</v>
      </c>
      <c r="I93" s="4" t="s">
        <v>16</v>
      </c>
      <c r="J93" s="4">
        <v>32</v>
      </c>
      <c r="K93" s="6">
        <v>39888</v>
      </c>
      <c r="L93" s="4">
        <f t="shared" si="6"/>
        <v>1276416</v>
      </c>
    </row>
    <row r="94" spans="1:12" ht="25.5" x14ac:dyDescent="0.2">
      <c r="A94" s="8">
        <f t="shared" si="1"/>
        <v>87</v>
      </c>
      <c r="B94" s="4" t="s">
        <v>120</v>
      </c>
      <c r="C94" s="5" t="s">
        <v>187</v>
      </c>
      <c r="D94" s="4" t="s">
        <v>15</v>
      </c>
      <c r="E94" s="4" t="s">
        <v>17</v>
      </c>
      <c r="F94" s="5" t="s">
        <v>188</v>
      </c>
      <c r="G94" s="4" t="s">
        <v>189</v>
      </c>
      <c r="H94" s="4">
        <v>309565912</v>
      </c>
      <c r="I94" s="4" t="s">
        <v>16</v>
      </c>
      <c r="J94" s="4">
        <v>20</v>
      </c>
      <c r="K94" s="4">
        <v>370000</v>
      </c>
      <c r="L94" s="4">
        <f t="shared" si="6"/>
        <v>7400000</v>
      </c>
    </row>
    <row r="95" spans="1:12" ht="25.5" x14ac:dyDescent="0.2">
      <c r="A95" s="8">
        <f t="shared" si="1"/>
        <v>88</v>
      </c>
      <c r="B95" s="4" t="s">
        <v>120</v>
      </c>
      <c r="C95" s="4" t="s">
        <v>248</v>
      </c>
      <c r="D95" s="4" t="s">
        <v>15</v>
      </c>
      <c r="E95" s="4" t="s">
        <v>17</v>
      </c>
      <c r="F95" s="5" t="s">
        <v>190</v>
      </c>
      <c r="G95" s="4" t="s">
        <v>191</v>
      </c>
      <c r="H95" s="4">
        <v>305681503</v>
      </c>
      <c r="I95" s="4" t="s">
        <v>16</v>
      </c>
      <c r="J95" s="4">
        <v>3</v>
      </c>
      <c r="K95" s="6">
        <v>465000</v>
      </c>
      <c r="L95" s="4">
        <f t="shared" si="6"/>
        <v>1395000</v>
      </c>
    </row>
    <row r="96" spans="1:12" ht="25.5" x14ac:dyDescent="0.2">
      <c r="A96" s="8">
        <f t="shared" si="1"/>
        <v>89</v>
      </c>
      <c r="B96" s="4" t="s">
        <v>120</v>
      </c>
      <c r="C96" s="4" t="s">
        <v>192</v>
      </c>
      <c r="D96" s="4" t="s">
        <v>15</v>
      </c>
      <c r="E96" s="4" t="s">
        <v>17</v>
      </c>
      <c r="F96" s="5" t="s">
        <v>193</v>
      </c>
      <c r="G96" s="4" t="s">
        <v>194</v>
      </c>
      <c r="H96" s="4">
        <v>306590995</v>
      </c>
      <c r="I96" s="4" t="s">
        <v>16</v>
      </c>
      <c r="J96" s="4">
        <v>10</v>
      </c>
      <c r="K96" s="6">
        <v>74998</v>
      </c>
      <c r="L96" s="4">
        <f t="shared" si="6"/>
        <v>749980</v>
      </c>
    </row>
    <row r="97" spans="1:12" ht="38.25" x14ac:dyDescent="0.2">
      <c r="A97" s="8">
        <f t="shared" si="1"/>
        <v>90</v>
      </c>
      <c r="B97" s="4" t="s">
        <v>120</v>
      </c>
      <c r="C97" s="5" t="s">
        <v>195</v>
      </c>
      <c r="D97" s="4" t="s">
        <v>15</v>
      </c>
      <c r="E97" s="4" t="s">
        <v>17</v>
      </c>
      <c r="F97" s="5" t="s">
        <v>196</v>
      </c>
      <c r="G97" s="5" t="s">
        <v>197</v>
      </c>
      <c r="H97" s="4">
        <v>303107456</v>
      </c>
      <c r="I97" s="4" t="s">
        <v>16</v>
      </c>
      <c r="J97" s="4">
        <v>2</v>
      </c>
      <c r="K97" s="6">
        <v>459998</v>
      </c>
      <c r="L97" s="4">
        <f t="shared" si="6"/>
        <v>919996</v>
      </c>
    </row>
    <row r="98" spans="1:12" ht="38.25" x14ac:dyDescent="0.2">
      <c r="A98" s="8">
        <f t="shared" si="1"/>
        <v>91</v>
      </c>
      <c r="B98" s="4" t="s">
        <v>120</v>
      </c>
      <c r="C98" s="4" t="s">
        <v>198</v>
      </c>
      <c r="D98" s="4" t="s">
        <v>15</v>
      </c>
      <c r="E98" s="4" t="s">
        <v>17</v>
      </c>
      <c r="F98" s="5" t="s">
        <v>199</v>
      </c>
      <c r="G98" s="5" t="s">
        <v>197</v>
      </c>
      <c r="H98" s="4">
        <v>303107456</v>
      </c>
      <c r="I98" s="4" t="s">
        <v>16</v>
      </c>
      <c r="J98" s="4">
        <v>2</v>
      </c>
      <c r="K98" s="6">
        <v>439998</v>
      </c>
      <c r="L98" s="4">
        <f t="shared" si="6"/>
        <v>879996</v>
      </c>
    </row>
    <row r="99" spans="1:12" ht="38.25" x14ac:dyDescent="0.2">
      <c r="A99" s="8">
        <f t="shared" si="1"/>
        <v>92</v>
      </c>
      <c r="B99" s="4" t="s">
        <v>120</v>
      </c>
      <c r="C99" s="4" t="s">
        <v>200</v>
      </c>
      <c r="D99" s="4" t="s">
        <v>15</v>
      </c>
      <c r="E99" s="4" t="s">
        <v>17</v>
      </c>
      <c r="F99" s="5" t="s">
        <v>201</v>
      </c>
      <c r="G99" s="5" t="s">
        <v>197</v>
      </c>
      <c r="H99" s="4">
        <v>303107456</v>
      </c>
      <c r="I99" s="4" t="s">
        <v>16</v>
      </c>
      <c r="J99" s="4">
        <v>2</v>
      </c>
      <c r="K99" s="6">
        <v>439998</v>
      </c>
      <c r="L99" s="4">
        <f t="shared" si="6"/>
        <v>879996</v>
      </c>
    </row>
    <row r="100" spans="1:12" ht="38.25" x14ac:dyDescent="0.2">
      <c r="A100" s="8">
        <f t="shared" si="1"/>
        <v>93</v>
      </c>
      <c r="B100" s="4" t="s">
        <v>120</v>
      </c>
      <c r="C100" s="4" t="s">
        <v>262</v>
      </c>
      <c r="D100" s="4" t="s">
        <v>15</v>
      </c>
      <c r="E100" s="4" t="s">
        <v>17</v>
      </c>
      <c r="F100" s="5" t="s">
        <v>202</v>
      </c>
      <c r="G100" s="5" t="s">
        <v>197</v>
      </c>
      <c r="H100" s="4">
        <v>303107456</v>
      </c>
      <c r="I100" s="4" t="s">
        <v>16</v>
      </c>
      <c r="J100" s="4">
        <v>2</v>
      </c>
      <c r="K100" s="6">
        <v>704998</v>
      </c>
      <c r="L100" s="4">
        <f t="shared" ref="L100" si="8">+K100*J100</f>
        <v>1409996</v>
      </c>
    </row>
    <row r="101" spans="1:12" ht="25.5" x14ac:dyDescent="0.2">
      <c r="A101" s="8">
        <f t="shared" si="1"/>
        <v>94</v>
      </c>
      <c r="B101" s="4" t="s">
        <v>120</v>
      </c>
      <c r="C101" s="4" t="s">
        <v>192</v>
      </c>
      <c r="D101" s="4" t="s">
        <v>15</v>
      </c>
      <c r="E101" s="4" t="s">
        <v>17</v>
      </c>
      <c r="F101" s="5" t="s">
        <v>203</v>
      </c>
      <c r="G101" s="4" t="s">
        <v>204</v>
      </c>
      <c r="H101" s="4">
        <v>307874854</v>
      </c>
      <c r="I101" s="4" t="s">
        <v>16</v>
      </c>
      <c r="J101" s="4">
        <v>10</v>
      </c>
      <c r="K101" s="6">
        <v>88950</v>
      </c>
      <c r="L101" s="4">
        <f t="shared" si="6"/>
        <v>889500</v>
      </c>
    </row>
    <row r="102" spans="1:12" ht="25.5" x14ac:dyDescent="0.2">
      <c r="A102" s="8">
        <f t="shared" si="1"/>
        <v>95</v>
      </c>
      <c r="B102" s="4" t="s">
        <v>120</v>
      </c>
      <c r="C102" s="4" t="s">
        <v>247</v>
      </c>
      <c r="D102" s="4" t="s">
        <v>15</v>
      </c>
      <c r="E102" s="4" t="s">
        <v>17</v>
      </c>
      <c r="F102" s="5" t="s">
        <v>205</v>
      </c>
      <c r="G102" s="4" t="s">
        <v>55</v>
      </c>
      <c r="H102" s="4">
        <v>308067400</v>
      </c>
      <c r="I102" s="4" t="s">
        <v>19</v>
      </c>
      <c r="J102" s="4">
        <v>150</v>
      </c>
      <c r="K102" s="6">
        <v>51790</v>
      </c>
      <c r="L102" s="4">
        <f t="shared" si="6"/>
        <v>7768500</v>
      </c>
    </row>
    <row r="103" spans="1:12" ht="25.5" x14ac:dyDescent="0.2">
      <c r="A103" s="8">
        <f t="shared" si="1"/>
        <v>96</v>
      </c>
      <c r="B103" s="4" t="s">
        <v>120</v>
      </c>
      <c r="C103" s="4" t="s">
        <v>99</v>
      </c>
      <c r="D103" s="4" t="s">
        <v>15</v>
      </c>
      <c r="E103" s="4" t="s">
        <v>17</v>
      </c>
      <c r="F103" s="5" t="s">
        <v>100</v>
      </c>
      <c r="G103" s="4" t="s">
        <v>101</v>
      </c>
      <c r="H103" s="4">
        <v>302845251</v>
      </c>
      <c r="I103" s="4" t="s">
        <v>16</v>
      </c>
      <c r="J103" s="4">
        <v>110</v>
      </c>
      <c r="K103" s="6">
        <v>42550</v>
      </c>
      <c r="L103" s="4">
        <f t="shared" si="6"/>
        <v>4680500</v>
      </c>
    </row>
    <row r="104" spans="1:12" ht="25.5" x14ac:dyDescent="0.2">
      <c r="A104" s="8">
        <f t="shared" si="1"/>
        <v>97</v>
      </c>
      <c r="B104" s="4" t="s">
        <v>120</v>
      </c>
      <c r="C104" s="4" t="s">
        <v>95</v>
      </c>
      <c r="D104" s="4" t="s">
        <v>15</v>
      </c>
      <c r="E104" s="4" t="s">
        <v>17</v>
      </c>
      <c r="F104" s="5" t="s">
        <v>102</v>
      </c>
      <c r="G104" s="5" t="s">
        <v>97</v>
      </c>
      <c r="H104" s="4">
        <v>418731105</v>
      </c>
      <c r="I104" s="4" t="s">
        <v>16</v>
      </c>
      <c r="J104" s="4">
        <v>100</v>
      </c>
      <c r="K104" s="6">
        <v>19500</v>
      </c>
      <c r="L104" s="4">
        <f t="shared" si="6"/>
        <v>1950000</v>
      </c>
    </row>
    <row r="105" spans="1:12" ht="40.5" customHeight="1" x14ac:dyDescent="0.2">
      <c r="A105" s="8">
        <f t="shared" si="1"/>
        <v>98</v>
      </c>
      <c r="B105" s="4" t="s">
        <v>120</v>
      </c>
      <c r="C105" s="4" t="s">
        <v>263</v>
      </c>
      <c r="D105" s="4" t="s">
        <v>15</v>
      </c>
      <c r="E105" s="4" t="s">
        <v>17</v>
      </c>
      <c r="F105" s="5" t="s">
        <v>206</v>
      </c>
      <c r="G105" s="5" t="s">
        <v>197</v>
      </c>
      <c r="H105" s="4">
        <v>303107456</v>
      </c>
      <c r="I105" s="4" t="s">
        <v>16</v>
      </c>
      <c r="J105" s="4">
        <v>4</v>
      </c>
      <c r="K105" s="6">
        <v>599998</v>
      </c>
      <c r="L105" s="4">
        <f t="shared" si="6"/>
        <v>2399992</v>
      </c>
    </row>
    <row r="106" spans="1:12" ht="38.25" x14ac:dyDescent="0.2">
      <c r="A106" s="8">
        <f t="shared" si="1"/>
        <v>99</v>
      </c>
      <c r="B106" s="4" t="s">
        <v>120</v>
      </c>
      <c r="C106" s="4" t="s">
        <v>263</v>
      </c>
      <c r="D106" s="4" t="s">
        <v>15</v>
      </c>
      <c r="E106" s="4" t="s">
        <v>17</v>
      </c>
      <c r="F106" s="5" t="s">
        <v>207</v>
      </c>
      <c r="G106" s="5" t="s">
        <v>197</v>
      </c>
      <c r="H106" s="4">
        <v>303107456</v>
      </c>
      <c r="I106" s="4" t="s">
        <v>16</v>
      </c>
      <c r="J106" s="4">
        <v>2</v>
      </c>
      <c r="K106" s="6">
        <v>619998</v>
      </c>
      <c r="L106" s="4">
        <f t="shared" si="6"/>
        <v>1239996</v>
      </c>
    </row>
    <row r="107" spans="1:12" ht="25.5" x14ac:dyDescent="0.2">
      <c r="A107" s="8">
        <f t="shared" si="1"/>
        <v>100</v>
      </c>
      <c r="B107" s="4" t="s">
        <v>120</v>
      </c>
      <c r="C107" s="5" t="s">
        <v>208</v>
      </c>
      <c r="D107" s="4" t="s">
        <v>15</v>
      </c>
      <c r="E107" s="4" t="s">
        <v>60</v>
      </c>
      <c r="F107" s="5" t="s">
        <v>209</v>
      </c>
      <c r="G107" s="4" t="s">
        <v>90</v>
      </c>
      <c r="H107" s="4">
        <v>307397782</v>
      </c>
      <c r="I107" s="4" t="s">
        <v>22</v>
      </c>
      <c r="J107" s="4">
        <v>1</v>
      </c>
      <c r="K107" s="4">
        <v>660000</v>
      </c>
      <c r="L107" s="4">
        <f t="shared" si="6"/>
        <v>660000</v>
      </c>
    </row>
    <row r="108" spans="1:12" ht="25.5" x14ac:dyDescent="0.2">
      <c r="A108" s="8">
        <f t="shared" si="1"/>
        <v>101</v>
      </c>
      <c r="B108" s="4" t="s">
        <v>120</v>
      </c>
      <c r="C108" s="4" t="s">
        <v>247</v>
      </c>
      <c r="D108" s="4" t="s">
        <v>15</v>
      </c>
      <c r="E108" s="4" t="s">
        <v>17</v>
      </c>
      <c r="F108" s="5" t="s">
        <v>210</v>
      </c>
      <c r="G108" s="4" t="s">
        <v>55</v>
      </c>
      <c r="H108" s="4">
        <v>308067400</v>
      </c>
      <c r="I108" s="4" t="s">
        <v>19</v>
      </c>
      <c r="J108" s="4">
        <v>40</v>
      </c>
      <c r="K108" s="6">
        <v>51890</v>
      </c>
      <c r="L108" s="4">
        <f t="shared" si="6"/>
        <v>2075600</v>
      </c>
    </row>
    <row r="109" spans="1:12" ht="38.25" x14ac:dyDescent="0.2">
      <c r="A109" s="8">
        <f t="shared" si="1"/>
        <v>102</v>
      </c>
      <c r="B109" s="4" t="s">
        <v>120</v>
      </c>
      <c r="C109" s="5" t="s">
        <v>211</v>
      </c>
      <c r="D109" s="4" t="s">
        <v>15</v>
      </c>
      <c r="E109" s="4" t="s">
        <v>60</v>
      </c>
      <c r="F109" s="5" t="s">
        <v>212</v>
      </c>
      <c r="G109" s="5" t="s">
        <v>73</v>
      </c>
      <c r="H109" s="4">
        <v>302275946</v>
      </c>
      <c r="I109" s="4" t="s">
        <v>22</v>
      </c>
      <c r="J109" s="4">
        <v>1</v>
      </c>
      <c r="K109" s="6">
        <v>151999</v>
      </c>
      <c r="L109" s="4">
        <f t="shared" si="6"/>
        <v>151999</v>
      </c>
    </row>
    <row r="110" spans="1:12" ht="38.25" x14ac:dyDescent="0.2">
      <c r="A110" s="8">
        <f t="shared" si="1"/>
        <v>103</v>
      </c>
      <c r="B110" s="4" t="s">
        <v>120</v>
      </c>
      <c r="C110" s="5" t="s">
        <v>211</v>
      </c>
      <c r="D110" s="4" t="s">
        <v>15</v>
      </c>
      <c r="E110" s="4" t="s">
        <v>60</v>
      </c>
      <c r="F110" s="5" t="s">
        <v>213</v>
      </c>
      <c r="G110" s="5" t="s">
        <v>73</v>
      </c>
      <c r="H110" s="4">
        <v>302275946</v>
      </c>
      <c r="I110" s="4" t="s">
        <v>22</v>
      </c>
      <c r="J110" s="4">
        <v>5</v>
      </c>
      <c r="K110" s="6">
        <v>45000</v>
      </c>
      <c r="L110" s="4">
        <f t="shared" si="6"/>
        <v>225000</v>
      </c>
    </row>
    <row r="111" spans="1:12" ht="25.5" x14ac:dyDescent="0.2">
      <c r="A111" s="8">
        <f t="shared" si="1"/>
        <v>104</v>
      </c>
      <c r="B111" s="4" t="s">
        <v>120</v>
      </c>
      <c r="C111" s="4" t="s">
        <v>264</v>
      </c>
      <c r="D111" s="4" t="s">
        <v>15</v>
      </c>
      <c r="E111" s="4" t="s">
        <v>17</v>
      </c>
      <c r="F111" s="5" t="s">
        <v>214</v>
      </c>
      <c r="G111" s="4" t="s">
        <v>18</v>
      </c>
      <c r="H111" s="4">
        <v>303473446</v>
      </c>
      <c r="I111" s="4" t="s">
        <v>94</v>
      </c>
      <c r="J111" s="4">
        <v>20</v>
      </c>
      <c r="K111" s="4">
        <v>17500</v>
      </c>
      <c r="L111" s="4">
        <f t="shared" si="6"/>
        <v>350000</v>
      </c>
    </row>
    <row r="112" spans="1:12" ht="25.5" x14ac:dyDescent="0.2">
      <c r="A112" s="8">
        <f t="shared" si="1"/>
        <v>105</v>
      </c>
      <c r="B112" s="4" t="s">
        <v>120</v>
      </c>
      <c r="C112" s="5" t="s">
        <v>187</v>
      </c>
      <c r="D112" s="4" t="s">
        <v>15</v>
      </c>
      <c r="E112" s="4" t="s">
        <v>17</v>
      </c>
      <c r="F112" s="5" t="s">
        <v>215</v>
      </c>
      <c r="G112" s="4" t="s">
        <v>216</v>
      </c>
      <c r="H112" s="4">
        <v>308834024</v>
      </c>
      <c r="I112" s="4" t="s">
        <v>16</v>
      </c>
      <c r="J112" s="4">
        <v>4</v>
      </c>
      <c r="K112" s="4">
        <v>600000</v>
      </c>
      <c r="L112" s="4">
        <f t="shared" si="6"/>
        <v>2400000</v>
      </c>
    </row>
    <row r="113" spans="1:12" ht="25.5" x14ac:dyDescent="0.2">
      <c r="A113" s="8">
        <f t="shared" si="1"/>
        <v>106</v>
      </c>
      <c r="B113" s="4" t="s">
        <v>120</v>
      </c>
      <c r="C113" s="4" t="s">
        <v>265</v>
      </c>
      <c r="D113" s="4" t="s">
        <v>15</v>
      </c>
      <c r="E113" s="4" t="s">
        <v>17</v>
      </c>
      <c r="F113" s="5" t="s">
        <v>217</v>
      </c>
      <c r="G113" s="4" t="s">
        <v>218</v>
      </c>
      <c r="H113" s="4">
        <v>305938670</v>
      </c>
      <c r="I113" s="4" t="s">
        <v>16</v>
      </c>
      <c r="J113" s="4">
        <v>40</v>
      </c>
      <c r="K113" s="6">
        <v>15200</v>
      </c>
      <c r="L113" s="4">
        <f t="shared" si="6"/>
        <v>608000</v>
      </c>
    </row>
    <row r="114" spans="1:12" ht="25.5" x14ac:dyDescent="0.2">
      <c r="A114" s="8">
        <f t="shared" si="1"/>
        <v>107</v>
      </c>
      <c r="B114" s="4" t="s">
        <v>120</v>
      </c>
      <c r="C114" s="5" t="s">
        <v>208</v>
      </c>
      <c r="D114" s="4" t="s">
        <v>15</v>
      </c>
      <c r="E114" s="4" t="s">
        <v>60</v>
      </c>
      <c r="F114" s="5" t="s">
        <v>219</v>
      </c>
      <c r="G114" s="4" t="s">
        <v>26</v>
      </c>
      <c r="H114" s="4">
        <v>304847825</v>
      </c>
      <c r="I114" s="4" t="s">
        <v>22</v>
      </c>
      <c r="J114" s="4">
        <v>1</v>
      </c>
      <c r="K114" s="4">
        <v>370000</v>
      </c>
      <c r="L114" s="4">
        <f t="shared" si="6"/>
        <v>370000</v>
      </c>
    </row>
    <row r="115" spans="1:12" ht="25.5" x14ac:dyDescent="0.2">
      <c r="A115" s="8">
        <f t="shared" si="1"/>
        <v>108</v>
      </c>
      <c r="B115" s="4" t="s">
        <v>120</v>
      </c>
      <c r="C115" s="5" t="s">
        <v>220</v>
      </c>
      <c r="D115" s="4" t="s">
        <v>15</v>
      </c>
      <c r="E115" s="4" t="s">
        <v>17</v>
      </c>
      <c r="F115" s="5" t="s">
        <v>221</v>
      </c>
      <c r="G115" s="5" t="s">
        <v>222</v>
      </c>
      <c r="H115" s="4" t="s">
        <v>223</v>
      </c>
      <c r="I115" s="4" t="s">
        <v>22</v>
      </c>
      <c r="J115" s="4">
        <v>1</v>
      </c>
      <c r="K115" s="4">
        <v>199000</v>
      </c>
      <c r="L115" s="4">
        <f t="shared" ref="L115:L180" si="9">+K115*J115</f>
        <v>199000</v>
      </c>
    </row>
    <row r="116" spans="1:12" ht="38.25" x14ac:dyDescent="0.2">
      <c r="A116" s="8">
        <f t="shared" si="1"/>
        <v>109</v>
      </c>
      <c r="B116" s="4" t="s">
        <v>120</v>
      </c>
      <c r="C116" s="5" t="s">
        <v>224</v>
      </c>
      <c r="D116" s="4" t="s">
        <v>15</v>
      </c>
      <c r="E116" s="4" t="s">
        <v>60</v>
      </c>
      <c r="F116" s="5" t="s">
        <v>225</v>
      </c>
      <c r="G116" s="4" t="s">
        <v>226</v>
      </c>
      <c r="H116" s="4">
        <v>308725174</v>
      </c>
      <c r="I116" s="4" t="s">
        <v>227</v>
      </c>
      <c r="J116" s="4">
        <v>84</v>
      </c>
      <c r="K116" s="4">
        <v>25000</v>
      </c>
      <c r="L116" s="4">
        <f t="shared" si="9"/>
        <v>2100000</v>
      </c>
    </row>
    <row r="117" spans="1:12" ht="25.5" x14ac:dyDescent="0.2">
      <c r="A117" s="8">
        <f t="shared" si="1"/>
        <v>110</v>
      </c>
      <c r="B117" s="4" t="s">
        <v>120</v>
      </c>
      <c r="C117" s="4" t="s">
        <v>177</v>
      </c>
      <c r="D117" s="4" t="s">
        <v>15</v>
      </c>
      <c r="E117" s="4" t="s">
        <v>60</v>
      </c>
      <c r="F117" s="5" t="s">
        <v>225</v>
      </c>
      <c r="G117" s="5" t="s">
        <v>228</v>
      </c>
      <c r="H117" s="4" t="s">
        <v>229</v>
      </c>
      <c r="I117" s="4" t="s">
        <v>16</v>
      </c>
      <c r="J117" s="4">
        <v>20</v>
      </c>
      <c r="K117" s="4">
        <v>150000</v>
      </c>
      <c r="L117" s="4">
        <f t="shared" si="9"/>
        <v>3000000</v>
      </c>
    </row>
    <row r="118" spans="1:12" ht="25.5" x14ac:dyDescent="0.2">
      <c r="A118" s="8">
        <f t="shared" si="1"/>
        <v>111</v>
      </c>
      <c r="B118" s="4" t="s">
        <v>120</v>
      </c>
      <c r="C118" s="4" t="s">
        <v>95</v>
      </c>
      <c r="D118" s="4" t="s">
        <v>15</v>
      </c>
      <c r="E118" s="4" t="s">
        <v>17</v>
      </c>
      <c r="F118" s="5" t="s">
        <v>230</v>
      </c>
      <c r="G118" s="5" t="s">
        <v>97</v>
      </c>
      <c r="H118" s="4">
        <v>418731105</v>
      </c>
      <c r="I118" s="4" t="s">
        <v>16</v>
      </c>
      <c r="J118" s="4">
        <v>20</v>
      </c>
      <c r="K118" s="4">
        <v>140000</v>
      </c>
      <c r="L118" s="4">
        <f t="shared" si="9"/>
        <v>2800000</v>
      </c>
    </row>
    <row r="119" spans="1:12" ht="25.5" x14ac:dyDescent="0.2">
      <c r="A119" s="8">
        <f t="shared" si="1"/>
        <v>112</v>
      </c>
      <c r="B119" s="4" t="s">
        <v>120</v>
      </c>
      <c r="C119" s="4" t="s">
        <v>248</v>
      </c>
      <c r="D119" s="4" t="s">
        <v>15</v>
      </c>
      <c r="E119" s="4" t="s">
        <v>17</v>
      </c>
      <c r="F119" s="5" t="s">
        <v>231</v>
      </c>
      <c r="G119" s="5" t="s">
        <v>232</v>
      </c>
      <c r="H119" s="4">
        <v>305668192</v>
      </c>
      <c r="I119" s="4" t="s">
        <v>16</v>
      </c>
      <c r="J119" s="4">
        <v>1</v>
      </c>
      <c r="K119" s="4">
        <v>699000</v>
      </c>
      <c r="L119" s="4">
        <f t="shared" si="9"/>
        <v>699000</v>
      </c>
    </row>
    <row r="120" spans="1:12" ht="25.5" x14ac:dyDescent="0.2">
      <c r="A120" s="8">
        <f t="shared" si="1"/>
        <v>113</v>
      </c>
      <c r="B120" s="4" t="s">
        <v>120</v>
      </c>
      <c r="C120" s="4" t="s">
        <v>247</v>
      </c>
      <c r="D120" s="4" t="s">
        <v>15</v>
      </c>
      <c r="E120" s="4" t="s">
        <v>17</v>
      </c>
      <c r="F120" s="5" t="s">
        <v>233</v>
      </c>
      <c r="G120" s="4" t="s">
        <v>55</v>
      </c>
      <c r="H120" s="4">
        <v>308067400</v>
      </c>
      <c r="I120" s="4" t="s">
        <v>19</v>
      </c>
      <c r="J120" s="4">
        <v>40</v>
      </c>
      <c r="K120" s="4">
        <v>51590</v>
      </c>
      <c r="L120" s="4">
        <f t="shared" si="9"/>
        <v>2063600</v>
      </c>
    </row>
    <row r="121" spans="1:12" ht="25.5" x14ac:dyDescent="0.2">
      <c r="A121" s="8">
        <f t="shared" si="1"/>
        <v>114</v>
      </c>
      <c r="B121" s="4" t="s">
        <v>120</v>
      </c>
      <c r="C121" s="4" t="s">
        <v>248</v>
      </c>
      <c r="D121" s="4" t="s">
        <v>15</v>
      </c>
      <c r="E121" s="4" t="s">
        <v>17</v>
      </c>
      <c r="F121" s="5" t="s">
        <v>234</v>
      </c>
      <c r="G121" s="5" t="s">
        <v>26</v>
      </c>
      <c r="H121" s="4">
        <v>304847825</v>
      </c>
      <c r="I121" s="4" t="s">
        <v>16</v>
      </c>
      <c r="J121" s="4">
        <v>1</v>
      </c>
      <c r="K121" s="4">
        <v>690000</v>
      </c>
      <c r="L121" s="4">
        <f t="shared" si="9"/>
        <v>690000</v>
      </c>
    </row>
    <row r="122" spans="1:12" ht="25.5" x14ac:dyDescent="0.2">
      <c r="A122" s="8">
        <f t="shared" si="1"/>
        <v>115</v>
      </c>
      <c r="B122" s="4" t="s">
        <v>120</v>
      </c>
      <c r="C122" s="4" t="s">
        <v>134</v>
      </c>
      <c r="D122" s="4" t="s">
        <v>15</v>
      </c>
      <c r="E122" s="4" t="s">
        <v>17</v>
      </c>
      <c r="F122" s="5" t="s">
        <v>239</v>
      </c>
      <c r="G122" s="4" t="s">
        <v>18</v>
      </c>
      <c r="H122" s="4">
        <v>303473446</v>
      </c>
      <c r="I122" s="4" t="s">
        <v>16</v>
      </c>
      <c r="J122" s="4">
        <v>5</v>
      </c>
      <c r="K122" s="4">
        <v>28000</v>
      </c>
      <c r="L122" s="4">
        <f t="shared" si="9"/>
        <v>140000</v>
      </c>
    </row>
    <row r="123" spans="1:12" ht="25.5" x14ac:dyDescent="0.2">
      <c r="A123" s="8">
        <f t="shared" si="1"/>
        <v>116</v>
      </c>
      <c r="B123" s="4" t="s">
        <v>120</v>
      </c>
      <c r="C123" s="4" t="s">
        <v>261</v>
      </c>
      <c r="D123" s="4" t="s">
        <v>15</v>
      </c>
      <c r="E123" s="4" t="s">
        <v>17</v>
      </c>
      <c r="F123" s="5" t="s">
        <v>238</v>
      </c>
      <c r="G123" s="4" t="s">
        <v>141</v>
      </c>
      <c r="H123" s="4">
        <v>309700640</v>
      </c>
      <c r="I123" s="4" t="s">
        <v>16</v>
      </c>
      <c r="J123" s="4">
        <v>4</v>
      </c>
      <c r="K123" s="4">
        <v>104000</v>
      </c>
      <c r="L123" s="4">
        <f t="shared" si="9"/>
        <v>416000</v>
      </c>
    </row>
    <row r="124" spans="1:12" ht="25.5" x14ac:dyDescent="0.2">
      <c r="A124" s="8">
        <f t="shared" si="1"/>
        <v>117</v>
      </c>
      <c r="B124" s="4" t="s">
        <v>120</v>
      </c>
      <c r="C124" s="4" t="s">
        <v>266</v>
      </c>
      <c r="D124" s="4" t="s">
        <v>15</v>
      </c>
      <c r="E124" s="4" t="s">
        <v>17</v>
      </c>
      <c r="F124" s="5" t="s">
        <v>237</v>
      </c>
      <c r="G124" s="5" t="s">
        <v>242</v>
      </c>
      <c r="H124" s="4" t="s">
        <v>240</v>
      </c>
      <c r="I124" s="4" t="s">
        <v>243</v>
      </c>
      <c r="J124" s="4">
        <v>50</v>
      </c>
      <c r="K124" s="4">
        <v>15700</v>
      </c>
      <c r="L124" s="4">
        <f t="shared" si="9"/>
        <v>785000</v>
      </c>
    </row>
    <row r="125" spans="1:12" ht="25.5" x14ac:dyDescent="0.2">
      <c r="A125" s="8">
        <f t="shared" si="1"/>
        <v>118</v>
      </c>
      <c r="B125" s="4" t="s">
        <v>120</v>
      </c>
      <c r="C125" s="4" t="s">
        <v>235</v>
      </c>
      <c r="D125" s="4" t="s">
        <v>15</v>
      </c>
      <c r="E125" s="4" t="s">
        <v>17</v>
      </c>
      <c r="F125" s="5" t="s">
        <v>236</v>
      </c>
      <c r="G125" s="4" t="s">
        <v>241</v>
      </c>
      <c r="H125" s="4">
        <v>309736864</v>
      </c>
      <c r="I125" s="4" t="s">
        <v>16</v>
      </c>
      <c r="J125" s="4">
        <v>1</v>
      </c>
      <c r="K125" s="4">
        <v>600000</v>
      </c>
      <c r="L125" s="4">
        <f t="shared" si="9"/>
        <v>600000</v>
      </c>
    </row>
    <row r="126" spans="1:12" ht="25.5" x14ac:dyDescent="0.2">
      <c r="A126" s="9">
        <f t="shared" si="1"/>
        <v>119</v>
      </c>
      <c r="B126" s="4" t="s">
        <v>267</v>
      </c>
      <c r="C126" s="4" t="s">
        <v>265</v>
      </c>
      <c r="D126" s="4" t="s">
        <v>21</v>
      </c>
      <c r="E126" s="4" t="s">
        <v>17</v>
      </c>
      <c r="F126" s="5" t="s">
        <v>268</v>
      </c>
      <c r="G126" s="4" t="s">
        <v>55</v>
      </c>
      <c r="H126" s="4">
        <v>308067400</v>
      </c>
      <c r="I126" s="4" t="s">
        <v>16</v>
      </c>
      <c r="J126" s="4">
        <v>135</v>
      </c>
      <c r="K126" s="4">
        <v>1388</v>
      </c>
      <c r="L126" s="4">
        <f t="shared" si="9"/>
        <v>187380</v>
      </c>
    </row>
    <row r="127" spans="1:12" ht="25.5" x14ac:dyDescent="0.2">
      <c r="A127" s="9">
        <f t="shared" ref="A127:A198" si="10">+A126+1</f>
        <v>120</v>
      </c>
      <c r="B127" s="4" t="s">
        <v>267</v>
      </c>
      <c r="C127" s="5" t="s">
        <v>50</v>
      </c>
      <c r="D127" s="4" t="s">
        <v>21</v>
      </c>
      <c r="E127" s="4" t="s">
        <v>17</v>
      </c>
      <c r="F127" s="5" t="s">
        <v>269</v>
      </c>
      <c r="G127" s="4" t="s">
        <v>216</v>
      </c>
      <c r="H127" s="4">
        <v>308834024</v>
      </c>
      <c r="I127" s="4" t="s">
        <v>16</v>
      </c>
      <c r="J127" s="4">
        <v>4</v>
      </c>
      <c r="K127" s="4">
        <v>547500</v>
      </c>
      <c r="L127" s="4">
        <f t="shared" si="9"/>
        <v>2190000</v>
      </c>
    </row>
    <row r="128" spans="1:12" ht="25.5" x14ac:dyDescent="0.2">
      <c r="A128" s="9">
        <f t="shared" si="10"/>
        <v>121</v>
      </c>
      <c r="B128" s="4" t="s">
        <v>267</v>
      </c>
      <c r="C128" s="5" t="s">
        <v>50</v>
      </c>
      <c r="D128" s="4" t="s">
        <v>21</v>
      </c>
      <c r="E128" s="4" t="s">
        <v>17</v>
      </c>
      <c r="F128" s="5" t="s">
        <v>270</v>
      </c>
      <c r="G128" s="5" t="s">
        <v>271</v>
      </c>
      <c r="H128" s="4" t="s">
        <v>272</v>
      </c>
      <c r="I128" s="4" t="s">
        <v>16</v>
      </c>
      <c r="J128" s="4">
        <v>4</v>
      </c>
      <c r="K128" s="4">
        <v>560000</v>
      </c>
      <c r="L128" s="4">
        <f t="shared" si="9"/>
        <v>2240000</v>
      </c>
    </row>
    <row r="129" spans="1:12" ht="38.25" x14ac:dyDescent="0.2">
      <c r="A129" s="9">
        <f t="shared" si="10"/>
        <v>122</v>
      </c>
      <c r="B129" s="4" t="s">
        <v>267</v>
      </c>
      <c r="C129" s="4" t="s">
        <v>273</v>
      </c>
      <c r="D129" s="4" t="s">
        <v>21</v>
      </c>
      <c r="E129" s="4" t="s">
        <v>17</v>
      </c>
      <c r="F129" s="5" t="s">
        <v>274</v>
      </c>
      <c r="G129" s="4" t="s">
        <v>18</v>
      </c>
      <c r="H129" s="4">
        <v>303473446</v>
      </c>
      <c r="I129" s="4" t="s">
        <v>16</v>
      </c>
      <c r="J129" s="4">
        <v>200</v>
      </c>
      <c r="K129" s="4">
        <v>11800</v>
      </c>
      <c r="L129" s="4">
        <f t="shared" si="9"/>
        <v>2360000</v>
      </c>
    </row>
    <row r="130" spans="1:12" ht="38.25" x14ac:dyDescent="0.2">
      <c r="A130" s="9">
        <f t="shared" si="10"/>
        <v>123</v>
      </c>
      <c r="B130" s="4" t="s">
        <v>267</v>
      </c>
      <c r="C130" s="4" t="s">
        <v>275</v>
      </c>
      <c r="D130" s="4" t="s">
        <v>21</v>
      </c>
      <c r="E130" s="4" t="s">
        <v>17</v>
      </c>
      <c r="F130" s="5" t="s">
        <v>276</v>
      </c>
      <c r="G130" s="4" t="s">
        <v>277</v>
      </c>
      <c r="H130" s="4">
        <v>309917077</v>
      </c>
      <c r="I130" s="4" t="s">
        <v>16</v>
      </c>
      <c r="J130" s="4">
        <v>50</v>
      </c>
      <c r="K130" s="4">
        <v>8900</v>
      </c>
      <c r="L130" s="4">
        <f t="shared" si="9"/>
        <v>445000</v>
      </c>
    </row>
    <row r="131" spans="1:12" ht="38.25" x14ac:dyDescent="0.2">
      <c r="A131" s="9">
        <f t="shared" si="10"/>
        <v>124</v>
      </c>
      <c r="B131" s="4" t="s">
        <v>267</v>
      </c>
      <c r="C131" s="4" t="s">
        <v>278</v>
      </c>
      <c r="D131" s="4" t="s">
        <v>21</v>
      </c>
      <c r="E131" s="4" t="s">
        <v>17</v>
      </c>
      <c r="F131" s="5" t="s">
        <v>279</v>
      </c>
      <c r="G131" s="5" t="s">
        <v>280</v>
      </c>
      <c r="H131" s="4">
        <v>301354864</v>
      </c>
      <c r="I131" s="4" t="s">
        <v>16</v>
      </c>
      <c r="J131" s="4">
        <v>50</v>
      </c>
      <c r="K131" s="4">
        <v>4850</v>
      </c>
      <c r="L131" s="4">
        <f t="shared" si="9"/>
        <v>242500</v>
      </c>
    </row>
    <row r="132" spans="1:12" ht="38.25" x14ac:dyDescent="0.2">
      <c r="A132" s="9">
        <f t="shared" si="10"/>
        <v>125</v>
      </c>
      <c r="B132" s="4" t="s">
        <v>267</v>
      </c>
      <c r="C132" s="4" t="s">
        <v>281</v>
      </c>
      <c r="D132" s="4" t="s">
        <v>21</v>
      </c>
      <c r="E132" s="4" t="s">
        <v>17</v>
      </c>
      <c r="F132" s="5" t="s">
        <v>282</v>
      </c>
      <c r="G132" s="5" t="s">
        <v>280</v>
      </c>
      <c r="H132" s="4">
        <v>301354864</v>
      </c>
      <c r="I132" s="4" t="s">
        <v>16</v>
      </c>
      <c r="J132" s="4">
        <v>50</v>
      </c>
      <c r="K132" s="4">
        <v>6800</v>
      </c>
      <c r="L132" s="4">
        <f t="shared" si="9"/>
        <v>340000</v>
      </c>
    </row>
    <row r="133" spans="1:12" ht="38.25" x14ac:dyDescent="0.2">
      <c r="A133" s="9">
        <f t="shared" si="10"/>
        <v>126</v>
      </c>
      <c r="B133" s="4" t="s">
        <v>267</v>
      </c>
      <c r="C133" s="4" t="s">
        <v>283</v>
      </c>
      <c r="D133" s="4" t="s">
        <v>21</v>
      </c>
      <c r="E133" s="4" t="s">
        <v>17</v>
      </c>
      <c r="F133" s="5" t="s">
        <v>284</v>
      </c>
      <c r="G133" s="4" t="s">
        <v>18</v>
      </c>
      <c r="H133" s="4">
        <v>303473446</v>
      </c>
      <c r="I133" s="4" t="s">
        <v>16</v>
      </c>
      <c r="J133" s="4">
        <v>1</v>
      </c>
      <c r="K133" s="4">
        <v>385000</v>
      </c>
      <c r="L133" s="4">
        <f t="shared" si="9"/>
        <v>385000</v>
      </c>
    </row>
    <row r="134" spans="1:12" ht="25.5" x14ac:dyDescent="0.2">
      <c r="A134" s="9">
        <f t="shared" si="10"/>
        <v>127</v>
      </c>
      <c r="B134" s="4" t="s">
        <v>267</v>
      </c>
      <c r="C134" s="5" t="s">
        <v>285</v>
      </c>
      <c r="D134" s="4" t="s">
        <v>21</v>
      </c>
      <c r="E134" s="4" t="s">
        <v>64</v>
      </c>
      <c r="F134" s="5" t="s">
        <v>286</v>
      </c>
      <c r="G134" s="5" t="s">
        <v>287</v>
      </c>
      <c r="H134" s="4">
        <v>201453166</v>
      </c>
      <c r="I134" s="4" t="s">
        <v>292</v>
      </c>
      <c r="J134" s="4">
        <v>2</v>
      </c>
      <c r="K134" s="4">
        <v>400000</v>
      </c>
      <c r="L134" s="4">
        <f t="shared" si="9"/>
        <v>800000</v>
      </c>
    </row>
    <row r="135" spans="1:12" ht="25.5" x14ac:dyDescent="0.2">
      <c r="A135" s="9">
        <f t="shared" si="10"/>
        <v>128</v>
      </c>
      <c r="B135" s="4" t="s">
        <v>267</v>
      </c>
      <c r="C135" s="5" t="s">
        <v>288</v>
      </c>
      <c r="D135" s="4" t="s">
        <v>21</v>
      </c>
      <c r="E135" s="4" t="s">
        <v>64</v>
      </c>
      <c r="F135" s="5" t="s">
        <v>289</v>
      </c>
      <c r="G135" s="5" t="s">
        <v>287</v>
      </c>
      <c r="H135" s="4">
        <v>201453166</v>
      </c>
      <c r="I135" s="4" t="s">
        <v>292</v>
      </c>
      <c r="J135" s="4">
        <v>2</v>
      </c>
      <c r="K135" s="4">
        <v>520000</v>
      </c>
      <c r="L135" s="4">
        <f t="shared" si="9"/>
        <v>1040000</v>
      </c>
    </row>
    <row r="136" spans="1:12" ht="25.5" x14ac:dyDescent="0.2">
      <c r="A136" s="9">
        <f t="shared" si="10"/>
        <v>129</v>
      </c>
      <c r="B136" s="4" t="s">
        <v>267</v>
      </c>
      <c r="C136" s="4" t="s">
        <v>290</v>
      </c>
      <c r="D136" s="4" t="s">
        <v>21</v>
      </c>
      <c r="E136" s="4" t="s">
        <v>17</v>
      </c>
      <c r="F136" s="5" t="s">
        <v>291</v>
      </c>
      <c r="G136" s="4" t="s">
        <v>55</v>
      </c>
      <c r="H136" s="4">
        <v>308067400</v>
      </c>
      <c r="I136" s="4" t="s">
        <v>292</v>
      </c>
      <c r="J136" s="4">
        <v>20</v>
      </c>
      <c r="K136" s="4">
        <v>58200</v>
      </c>
      <c r="L136" s="4">
        <f t="shared" si="9"/>
        <v>1164000</v>
      </c>
    </row>
    <row r="137" spans="1:12" ht="38.25" x14ac:dyDescent="0.2">
      <c r="A137" s="9">
        <f t="shared" si="10"/>
        <v>130</v>
      </c>
      <c r="B137" s="4" t="s">
        <v>267</v>
      </c>
      <c r="C137" s="4" t="s">
        <v>36</v>
      </c>
      <c r="D137" s="4" t="s">
        <v>21</v>
      </c>
      <c r="E137" s="4" t="s">
        <v>17</v>
      </c>
      <c r="F137" s="5" t="s">
        <v>293</v>
      </c>
      <c r="G137" s="4" t="s">
        <v>294</v>
      </c>
      <c r="H137" s="4">
        <v>309745126</v>
      </c>
      <c r="I137" s="4" t="s">
        <v>16</v>
      </c>
      <c r="J137" s="4">
        <v>2</v>
      </c>
      <c r="K137" s="4">
        <v>898444</v>
      </c>
      <c r="L137" s="4">
        <f t="shared" si="9"/>
        <v>1796888</v>
      </c>
    </row>
    <row r="138" spans="1:12" ht="38.25" x14ac:dyDescent="0.2">
      <c r="A138" s="9">
        <f t="shared" si="10"/>
        <v>131</v>
      </c>
      <c r="B138" s="4" t="s">
        <v>267</v>
      </c>
      <c r="C138" s="4" t="s">
        <v>295</v>
      </c>
      <c r="D138" s="4" t="s">
        <v>21</v>
      </c>
      <c r="E138" s="4" t="s">
        <v>17</v>
      </c>
      <c r="F138" s="5" t="s">
        <v>296</v>
      </c>
      <c r="G138" s="4" t="s">
        <v>18</v>
      </c>
      <c r="H138" s="4">
        <v>303473446</v>
      </c>
      <c r="I138" s="4" t="s">
        <v>94</v>
      </c>
      <c r="J138" s="4">
        <v>20</v>
      </c>
      <c r="K138" s="4">
        <v>14500</v>
      </c>
      <c r="L138" s="4">
        <f t="shared" si="9"/>
        <v>290000</v>
      </c>
    </row>
    <row r="139" spans="1:12" ht="38.25" x14ac:dyDescent="0.2">
      <c r="A139" s="9">
        <f t="shared" si="10"/>
        <v>132</v>
      </c>
      <c r="B139" s="4" t="s">
        <v>267</v>
      </c>
      <c r="C139" s="4" t="s">
        <v>247</v>
      </c>
      <c r="D139" s="4" t="s">
        <v>21</v>
      </c>
      <c r="E139" s="4" t="s">
        <v>17</v>
      </c>
      <c r="F139" s="5" t="s">
        <v>297</v>
      </c>
      <c r="G139" s="4" t="s">
        <v>101</v>
      </c>
      <c r="H139" s="4">
        <v>302845251</v>
      </c>
      <c r="I139" s="4" t="s">
        <v>19</v>
      </c>
      <c r="J139" s="4">
        <v>5</v>
      </c>
      <c r="K139" s="4">
        <v>45000</v>
      </c>
      <c r="L139" s="4">
        <f t="shared" si="9"/>
        <v>225000</v>
      </c>
    </row>
    <row r="140" spans="1:12" ht="25.5" x14ac:dyDescent="0.2">
      <c r="A140" s="9">
        <f t="shared" si="10"/>
        <v>133</v>
      </c>
      <c r="B140" s="4" t="s">
        <v>267</v>
      </c>
      <c r="C140" s="4" t="s">
        <v>63</v>
      </c>
      <c r="D140" s="4" t="s">
        <v>21</v>
      </c>
      <c r="E140" s="4" t="s">
        <v>64</v>
      </c>
      <c r="F140" s="5" t="s">
        <v>298</v>
      </c>
      <c r="G140" s="4" t="s">
        <v>47</v>
      </c>
      <c r="H140" s="4">
        <v>200833833</v>
      </c>
      <c r="I140" s="4" t="s">
        <v>22</v>
      </c>
      <c r="J140" s="4">
        <v>883</v>
      </c>
      <c r="K140" s="4">
        <v>6000</v>
      </c>
      <c r="L140" s="4">
        <f t="shared" si="9"/>
        <v>5298000</v>
      </c>
    </row>
    <row r="141" spans="1:12" ht="38.25" x14ac:dyDescent="0.2">
      <c r="A141" s="9">
        <f t="shared" si="10"/>
        <v>134</v>
      </c>
      <c r="B141" s="4" t="s">
        <v>267</v>
      </c>
      <c r="C141" s="5" t="s">
        <v>300</v>
      </c>
      <c r="D141" s="4" t="s">
        <v>21</v>
      </c>
      <c r="E141" s="4" t="s">
        <v>64</v>
      </c>
      <c r="F141" s="5" t="s">
        <v>299</v>
      </c>
      <c r="G141" s="4" t="s">
        <v>47</v>
      </c>
      <c r="H141" s="4">
        <v>200833833</v>
      </c>
      <c r="I141" s="4" t="s">
        <v>292</v>
      </c>
      <c r="J141" s="4">
        <v>12</v>
      </c>
      <c r="K141" s="4">
        <v>34234</v>
      </c>
      <c r="L141" s="4">
        <f t="shared" si="9"/>
        <v>410808</v>
      </c>
    </row>
    <row r="142" spans="1:12" ht="38.25" x14ac:dyDescent="0.2">
      <c r="A142" s="9">
        <f t="shared" si="10"/>
        <v>135</v>
      </c>
      <c r="B142" s="4" t="s">
        <v>267</v>
      </c>
      <c r="C142" s="5" t="s">
        <v>301</v>
      </c>
      <c r="D142" s="4" t="s">
        <v>21</v>
      </c>
      <c r="E142" s="4" t="s">
        <v>64</v>
      </c>
      <c r="F142" s="5" t="s">
        <v>299</v>
      </c>
      <c r="G142" s="4" t="s">
        <v>47</v>
      </c>
      <c r="H142" s="4">
        <v>200833833</v>
      </c>
      <c r="I142" s="4" t="s">
        <v>292</v>
      </c>
      <c r="J142" s="4">
        <v>12</v>
      </c>
      <c r="K142" s="4">
        <v>31726</v>
      </c>
      <c r="L142" s="4">
        <f t="shared" si="9"/>
        <v>380712</v>
      </c>
    </row>
    <row r="143" spans="1:12" ht="38.25" x14ac:dyDescent="0.2">
      <c r="A143" s="9">
        <f t="shared" si="10"/>
        <v>136</v>
      </c>
      <c r="B143" s="4" t="s">
        <v>267</v>
      </c>
      <c r="C143" s="5" t="s">
        <v>302</v>
      </c>
      <c r="D143" s="4" t="s">
        <v>21</v>
      </c>
      <c r="E143" s="4" t="s">
        <v>64</v>
      </c>
      <c r="F143" s="5" t="s">
        <v>299</v>
      </c>
      <c r="G143" s="4" t="s">
        <v>47</v>
      </c>
      <c r="H143" s="4">
        <v>200833833</v>
      </c>
      <c r="I143" s="4" t="s">
        <v>292</v>
      </c>
      <c r="J143" s="4">
        <v>12</v>
      </c>
      <c r="K143" s="4">
        <v>87532</v>
      </c>
      <c r="L143" s="4">
        <f t="shared" si="9"/>
        <v>1050384</v>
      </c>
    </row>
    <row r="144" spans="1:12" ht="38.25" x14ac:dyDescent="0.2">
      <c r="A144" s="9">
        <f t="shared" si="10"/>
        <v>137</v>
      </c>
      <c r="B144" s="4" t="s">
        <v>267</v>
      </c>
      <c r="C144" s="5" t="s">
        <v>303</v>
      </c>
      <c r="D144" s="4" t="s">
        <v>21</v>
      </c>
      <c r="E144" s="4" t="s">
        <v>64</v>
      </c>
      <c r="F144" s="5" t="s">
        <v>299</v>
      </c>
      <c r="G144" s="4" t="s">
        <v>47</v>
      </c>
      <c r="H144" s="4">
        <v>200833833</v>
      </c>
      <c r="I144" s="4" t="s">
        <v>292</v>
      </c>
      <c r="J144" s="4">
        <v>12</v>
      </c>
      <c r="K144" s="4">
        <v>53517</v>
      </c>
      <c r="L144" s="4">
        <f t="shared" si="9"/>
        <v>642204</v>
      </c>
    </row>
    <row r="145" spans="1:12" ht="38.25" x14ac:dyDescent="0.2">
      <c r="A145" s="9">
        <f t="shared" si="10"/>
        <v>138</v>
      </c>
      <c r="B145" s="4" t="s">
        <v>267</v>
      </c>
      <c r="C145" s="5" t="s">
        <v>304</v>
      </c>
      <c r="D145" s="4" t="s">
        <v>21</v>
      </c>
      <c r="E145" s="4" t="s">
        <v>64</v>
      </c>
      <c r="F145" s="5" t="s">
        <v>299</v>
      </c>
      <c r="G145" s="4" t="s">
        <v>47</v>
      </c>
      <c r="H145" s="4">
        <v>200833833</v>
      </c>
      <c r="I145" s="4" t="s">
        <v>292</v>
      </c>
      <c r="J145" s="4">
        <v>12</v>
      </c>
      <c r="K145" s="4">
        <v>83271</v>
      </c>
      <c r="L145" s="4">
        <f t="shared" si="9"/>
        <v>999252</v>
      </c>
    </row>
    <row r="146" spans="1:12" ht="38.25" x14ac:dyDescent="0.2">
      <c r="A146" s="9">
        <f t="shared" si="10"/>
        <v>139</v>
      </c>
      <c r="B146" s="4" t="s">
        <v>267</v>
      </c>
      <c r="C146" s="5" t="s">
        <v>305</v>
      </c>
      <c r="D146" s="4" t="s">
        <v>21</v>
      </c>
      <c r="E146" s="4" t="s">
        <v>64</v>
      </c>
      <c r="F146" s="5" t="s">
        <v>299</v>
      </c>
      <c r="G146" s="4" t="s">
        <v>47</v>
      </c>
      <c r="H146" s="4">
        <v>200833833</v>
      </c>
      <c r="I146" s="4" t="s">
        <v>292</v>
      </c>
      <c r="J146" s="4">
        <v>12</v>
      </c>
      <c r="K146" s="4">
        <v>64284</v>
      </c>
      <c r="L146" s="4">
        <f t="shared" si="9"/>
        <v>771408</v>
      </c>
    </row>
    <row r="147" spans="1:12" ht="38.25" x14ac:dyDescent="0.2">
      <c r="A147" s="9">
        <f t="shared" si="10"/>
        <v>140</v>
      </c>
      <c r="B147" s="4" t="s">
        <v>267</v>
      </c>
      <c r="C147" s="5" t="s">
        <v>306</v>
      </c>
      <c r="D147" s="4" t="s">
        <v>21</v>
      </c>
      <c r="E147" s="4" t="s">
        <v>64</v>
      </c>
      <c r="F147" s="5" t="s">
        <v>299</v>
      </c>
      <c r="G147" s="4" t="s">
        <v>47</v>
      </c>
      <c r="H147" s="4">
        <v>200833833</v>
      </c>
      <c r="I147" s="4" t="s">
        <v>292</v>
      </c>
      <c r="J147" s="4">
        <v>6</v>
      </c>
      <c r="K147" s="4">
        <v>64817</v>
      </c>
      <c r="L147" s="4">
        <f t="shared" si="9"/>
        <v>388902</v>
      </c>
    </row>
    <row r="148" spans="1:12" ht="38.25" x14ac:dyDescent="0.2">
      <c r="A148" s="9">
        <f t="shared" si="10"/>
        <v>141</v>
      </c>
      <c r="B148" s="4" t="s">
        <v>267</v>
      </c>
      <c r="C148" s="5" t="s">
        <v>307</v>
      </c>
      <c r="D148" s="4" t="s">
        <v>21</v>
      </c>
      <c r="E148" s="4" t="s">
        <v>64</v>
      </c>
      <c r="F148" s="5" t="s">
        <v>308</v>
      </c>
      <c r="G148" s="5" t="s">
        <v>309</v>
      </c>
      <c r="H148" s="4">
        <v>300529638</v>
      </c>
      <c r="I148" s="4" t="s">
        <v>292</v>
      </c>
      <c r="J148" s="4">
        <v>12</v>
      </c>
      <c r="K148" s="4">
        <v>120000</v>
      </c>
      <c r="L148" s="4">
        <f t="shared" si="9"/>
        <v>1440000</v>
      </c>
    </row>
    <row r="149" spans="1:12" ht="25.5" x14ac:dyDescent="0.2">
      <c r="A149" s="9">
        <f t="shared" si="10"/>
        <v>142</v>
      </c>
      <c r="B149" s="4" t="s">
        <v>267</v>
      </c>
      <c r="C149" s="4" t="s">
        <v>265</v>
      </c>
      <c r="D149" s="4" t="s">
        <v>21</v>
      </c>
      <c r="E149" s="4" t="s">
        <v>17</v>
      </c>
      <c r="F149" s="5" t="s">
        <v>310</v>
      </c>
      <c r="G149" s="4" t="s">
        <v>55</v>
      </c>
      <c r="H149" s="4">
        <v>308067400</v>
      </c>
      <c r="I149" s="4" t="s">
        <v>16</v>
      </c>
      <c r="J149" s="4">
        <v>348</v>
      </c>
      <c r="K149" s="4">
        <v>1388</v>
      </c>
      <c r="L149" s="4">
        <f t="shared" si="9"/>
        <v>483024</v>
      </c>
    </row>
    <row r="150" spans="1:12" ht="25.5" x14ac:dyDescent="0.2">
      <c r="A150" s="9">
        <f t="shared" si="10"/>
        <v>143</v>
      </c>
      <c r="B150" s="4" t="s">
        <v>267</v>
      </c>
      <c r="C150" s="5" t="s">
        <v>285</v>
      </c>
      <c r="D150" s="4" t="s">
        <v>21</v>
      </c>
      <c r="E150" s="4" t="s">
        <v>64</v>
      </c>
      <c r="F150" s="5" t="s">
        <v>311</v>
      </c>
      <c r="G150" s="5" t="s">
        <v>287</v>
      </c>
      <c r="H150" s="4">
        <v>201453166</v>
      </c>
      <c r="I150" s="4" t="s">
        <v>292</v>
      </c>
      <c r="J150" s="4">
        <v>22</v>
      </c>
      <c r="K150" s="4">
        <v>400000</v>
      </c>
      <c r="L150" s="4">
        <f t="shared" si="9"/>
        <v>8800000</v>
      </c>
    </row>
    <row r="151" spans="1:12" ht="25.5" x14ac:dyDescent="0.2">
      <c r="A151" s="9">
        <f t="shared" si="10"/>
        <v>144</v>
      </c>
      <c r="B151" s="4" t="s">
        <v>267</v>
      </c>
      <c r="C151" s="5" t="s">
        <v>288</v>
      </c>
      <c r="D151" s="4" t="s">
        <v>21</v>
      </c>
      <c r="E151" s="4" t="s">
        <v>64</v>
      </c>
      <c r="F151" s="5" t="s">
        <v>312</v>
      </c>
      <c r="G151" s="5" t="s">
        <v>287</v>
      </c>
      <c r="H151" s="4">
        <v>201453166</v>
      </c>
      <c r="I151" s="4" t="s">
        <v>292</v>
      </c>
      <c r="J151" s="4">
        <v>22</v>
      </c>
      <c r="K151" s="4">
        <v>520000</v>
      </c>
      <c r="L151" s="4">
        <f t="shared" si="9"/>
        <v>11440000</v>
      </c>
    </row>
    <row r="152" spans="1:12" ht="38.25" x14ac:dyDescent="0.2">
      <c r="A152" s="9">
        <f t="shared" si="10"/>
        <v>145</v>
      </c>
      <c r="B152" s="4" t="s">
        <v>267</v>
      </c>
      <c r="C152" s="5" t="s">
        <v>313</v>
      </c>
      <c r="D152" s="4" t="s">
        <v>21</v>
      </c>
      <c r="E152" s="4" t="s">
        <v>60</v>
      </c>
      <c r="F152" s="5" t="s">
        <v>314</v>
      </c>
      <c r="G152" s="4" t="s">
        <v>315</v>
      </c>
      <c r="H152" s="4">
        <v>308348138</v>
      </c>
      <c r="I152" s="4" t="s">
        <v>22</v>
      </c>
      <c r="J152" s="4">
        <v>1</v>
      </c>
      <c r="K152" s="4">
        <v>590000</v>
      </c>
      <c r="L152" s="4">
        <f t="shared" si="9"/>
        <v>590000</v>
      </c>
    </row>
    <row r="153" spans="1:12" ht="38.25" x14ac:dyDescent="0.2">
      <c r="A153" s="9">
        <f t="shared" si="10"/>
        <v>146</v>
      </c>
      <c r="B153" s="4" t="s">
        <v>267</v>
      </c>
      <c r="C153" s="5" t="s">
        <v>316</v>
      </c>
      <c r="D153" s="4" t="s">
        <v>21</v>
      </c>
      <c r="E153" s="4" t="s">
        <v>64</v>
      </c>
      <c r="F153" s="5" t="s">
        <v>317</v>
      </c>
      <c r="G153" s="5" t="s">
        <v>318</v>
      </c>
      <c r="H153" s="4">
        <v>207115637</v>
      </c>
      <c r="I153" s="4" t="s">
        <v>292</v>
      </c>
      <c r="J153" s="4">
        <v>13</v>
      </c>
      <c r="K153" s="4">
        <v>460200</v>
      </c>
      <c r="L153" s="4">
        <f t="shared" si="9"/>
        <v>5982600</v>
      </c>
    </row>
    <row r="154" spans="1:12" ht="38.25" x14ac:dyDescent="0.2">
      <c r="A154" s="9">
        <f t="shared" si="10"/>
        <v>147</v>
      </c>
      <c r="B154" s="4" t="s">
        <v>267</v>
      </c>
      <c r="C154" s="4" t="s">
        <v>319</v>
      </c>
      <c r="D154" s="4" t="s">
        <v>21</v>
      </c>
      <c r="E154" s="4" t="s">
        <v>60</v>
      </c>
      <c r="F154" s="5" t="s">
        <v>320</v>
      </c>
      <c r="G154" s="4" t="s">
        <v>321</v>
      </c>
      <c r="H154" s="4" t="s">
        <v>322</v>
      </c>
      <c r="I154" s="4" t="s">
        <v>22</v>
      </c>
      <c r="J154" s="4">
        <v>3</v>
      </c>
      <c r="K154" s="4">
        <v>345000</v>
      </c>
      <c r="L154" s="4">
        <f t="shared" si="9"/>
        <v>1035000</v>
      </c>
    </row>
    <row r="155" spans="1:12" ht="25.5" x14ac:dyDescent="0.2">
      <c r="A155" s="9">
        <f t="shared" si="10"/>
        <v>148</v>
      </c>
      <c r="B155" s="4" t="s">
        <v>267</v>
      </c>
      <c r="C155" s="4" t="s">
        <v>91</v>
      </c>
      <c r="D155" s="4" t="s">
        <v>15</v>
      </c>
      <c r="E155" s="4" t="s">
        <v>17</v>
      </c>
      <c r="F155" s="5" t="s">
        <v>323</v>
      </c>
      <c r="G155" s="4" t="s">
        <v>149</v>
      </c>
      <c r="H155" s="4">
        <v>303055063</v>
      </c>
      <c r="I155" s="4" t="s">
        <v>94</v>
      </c>
      <c r="J155" s="4">
        <v>40</v>
      </c>
      <c r="K155" s="4">
        <v>100855</v>
      </c>
      <c r="L155" s="4">
        <f t="shared" si="9"/>
        <v>4034200</v>
      </c>
    </row>
    <row r="156" spans="1:12" ht="25.5" x14ac:dyDescent="0.2">
      <c r="A156" s="9">
        <f t="shared" si="10"/>
        <v>149</v>
      </c>
      <c r="B156" s="4" t="s">
        <v>267</v>
      </c>
      <c r="C156" s="5" t="s">
        <v>324</v>
      </c>
      <c r="D156" s="4" t="s">
        <v>15</v>
      </c>
      <c r="E156" s="4" t="s">
        <v>60</v>
      </c>
      <c r="F156" s="5" t="s">
        <v>325</v>
      </c>
      <c r="G156" s="4" t="s">
        <v>326</v>
      </c>
      <c r="H156" s="4">
        <v>303401123</v>
      </c>
      <c r="I156" s="4" t="s">
        <v>22</v>
      </c>
      <c r="J156" s="4">
        <v>110</v>
      </c>
      <c r="K156" s="4">
        <v>19500</v>
      </c>
      <c r="L156" s="4">
        <f t="shared" si="9"/>
        <v>2145000</v>
      </c>
    </row>
    <row r="157" spans="1:12" ht="25.5" x14ac:dyDescent="0.2">
      <c r="A157" s="9">
        <f t="shared" si="10"/>
        <v>150</v>
      </c>
      <c r="B157" s="4" t="s">
        <v>267</v>
      </c>
      <c r="C157" s="5" t="s">
        <v>285</v>
      </c>
      <c r="D157" s="4" t="s">
        <v>15</v>
      </c>
      <c r="E157" s="4" t="s">
        <v>64</v>
      </c>
      <c r="F157" s="5" t="s">
        <v>327</v>
      </c>
      <c r="G157" s="5" t="s">
        <v>287</v>
      </c>
      <c r="H157" s="4">
        <v>201453166</v>
      </c>
      <c r="I157" s="4" t="s">
        <v>292</v>
      </c>
      <c r="J157" s="4">
        <v>11</v>
      </c>
      <c r="K157" s="4">
        <v>400000</v>
      </c>
      <c r="L157" s="4">
        <f t="shared" si="9"/>
        <v>4400000</v>
      </c>
    </row>
    <row r="158" spans="1:12" ht="25.5" x14ac:dyDescent="0.2">
      <c r="A158" s="9">
        <f t="shared" si="10"/>
        <v>151</v>
      </c>
      <c r="B158" s="4" t="s">
        <v>267</v>
      </c>
      <c r="C158" s="5" t="s">
        <v>288</v>
      </c>
      <c r="D158" s="4" t="s">
        <v>15</v>
      </c>
      <c r="E158" s="4" t="s">
        <v>64</v>
      </c>
      <c r="F158" s="5" t="s">
        <v>328</v>
      </c>
      <c r="G158" s="5" t="s">
        <v>287</v>
      </c>
      <c r="H158" s="4">
        <v>201453166</v>
      </c>
      <c r="I158" s="4" t="s">
        <v>292</v>
      </c>
      <c r="J158" s="4">
        <v>11</v>
      </c>
      <c r="K158" s="4">
        <v>520000</v>
      </c>
      <c r="L158" s="4">
        <f t="shared" si="9"/>
        <v>5720000</v>
      </c>
    </row>
    <row r="159" spans="1:12" ht="25.5" x14ac:dyDescent="0.2">
      <c r="A159" s="9">
        <f t="shared" si="10"/>
        <v>152</v>
      </c>
      <c r="B159" s="4" t="s">
        <v>267</v>
      </c>
      <c r="C159" s="5" t="s">
        <v>50</v>
      </c>
      <c r="D159" s="4" t="s">
        <v>15</v>
      </c>
      <c r="E159" s="4" t="s">
        <v>17</v>
      </c>
      <c r="F159" s="5" t="s">
        <v>329</v>
      </c>
      <c r="G159" s="4" t="s">
        <v>189</v>
      </c>
      <c r="H159" s="4">
        <v>309565912</v>
      </c>
      <c r="I159" s="4" t="s">
        <v>16</v>
      </c>
      <c r="J159" s="4">
        <v>36</v>
      </c>
      <c r="K159" s="4">
        <v>510000</v>
      </c>
      <c r="L159" s="4">
        <f t="shared" si="9"/>
        <v>18360000</v>
      </c>
    </row>
    <row r="160" spans="1:12" ht="25.5" x14ac:dyDescent="0.2">
      <c r="A160" s="9">
        <f t="shared" si="10"/>
        <v>153</v>
      </c>
      <c r="B160" s="4" t="s">
        <v>267</v>
      </c>
      <c r="C160" s="4" t="s">
        <v>330</v>
      </c>
      <c r="D160" s="4" t="s">
        <v>15</v>
      </c>
      <c r="E160" s="4" t="s">
        <v>17</v>
      </c>
      <c r="F160" s="5" t="s">
        <v>331</v>
      </c>
      <c r="G160" s="4" t="s">
        <v>204</v>
      </c>
      <c r="H160" s="4">
        <v>307874854</v>
      </c>
      <c r="I160" s="4" t="s">
        <v>16</v>
      </c>
      <c r="J160" s="4">
        <v>10</v>
      </c>
      <c r="K160" s="4">
        <v>110000</v>
      </c>
      <c r="L160" s="4">
        <f t="shared" si="9"/>
        <v>1100000</v>
      </c>
    </row>
    <row r="161" spans="1:12" ht="25.5" x14ac:dyDescent="0.2">
      <c r="A161" s="9">
        <f t="shared" si="10"/>
        <v>154</v>
      </c>
      <c r="B161" s="4" t="s">
        <v>267</v>
      </c>
      <c r="C161" s="4" t="s">
        <v>249</v>
      </c>
      <c r="D161" s="4" t="s">
        <v>15</v>
      </c>
      <c r="E161" s="4" t="s">
        <v>64</v>
      </c>
      <c r="F161" s="5" t="s">
        <v>332</v>
      </c>
      <c r="G161" s="5" t="s">
        <v>44</v>
      </c>
      <c r="H161" s="4">
        <v>201440547</v>
      </c>
      <c r="I161" s="4" t="s">
        <v>22</v>
      </c>
      <c r="J161" s="4">
        <v>1</v>
      </c>
      <c r="K161" s="4">
        <v>29500000</v>
      </c>
      <c r="L161" s="4">
        <f t="shared" si="9"/>
        <v>29500000</v>
      </c>
    </row>
    <row r="162" spans="1:12" ht="25.5" x14ac:dyDescent="0.2">
      <c r="A162" s="9">
        <f t="shared" si="10"/>
        <v>155</v>
      </c>
      <c r="B162" s="4" t="s">
        <v>267</v>
      </c>
      <c r="C162" s="4" t="s">
        <v>247</v>
      </c>
      <c r="D162" s="4" t="s">
        <v>15</v>
      </c>
      <c r="E162" s="4" t="s">
        <v>17</v>
      </c>
      <c r="F162" s="5" t="s">
        <v>333</v>
      </c>
      <c r="G162" s="5" t="s">
        <v>334</v>
      </c>
      <c r="H162" s="4">
        <v>204387372</v>
      </c>
      <c r="I162" s="4" t="s">
        <v>19</v>
      </c>
      <c r="J162" s="4">
        <v>100</v>
      </c>
      <c r="K162" s="4">
        <v>51250</v>
      </c>
      <c r="L162" s="4">
        <f t="shared" si="9"/>
        <v>5125000</v>
      </c>
    </row>
    <row r="163" spans="1:12" ht="25.5" x14ac:dyDescent="0.2">
      <c r="A163" s="9">
        <f t="shared" si="10"/>
        <v>156</v>
      </c>
      <c r="B163" s="4" t="s">
        <v>267</v>
      </c>
      <c r="C163" s="4" t="s">
        <v>335</v>
      </c>
      <c r="D163" s="4" t="s">
        <v>15</v>
      </c>
      <c r="E163" s="4" t="s">
        <v>17</v>
      </c>
      <c r="F163" s="5" t="s">
        <v>336</v>
      </c>
      <c r="G163" s="4" t="s">
        <v>55</v>
      </c>
      <c r="H163" s="4">
        <v>308067400</v>
      </c>
      <c r="I163" s="4" t="s">
        <v>16</v>
      </c>
      <c r="J163" s="4">
        <v>12</v>
      </c>
      <c r="K163" s="4">
        <v>39388</v>
      </c>
      <c r="L163" s="4">
        <f t="shared" si="9"/>
        <v>472656</v>
      </c>
    </row>
    <row r="164" spans="1:12" ht="25.5" x14ac:dyDescent="0.2">
      <c r="A164" s="9">
        <f t="shared" si="10"/>
        <v>157</v>
      </c>
      <c r="B164" s="4" t="s">
        <v>267</v>
      </c>
      <c r="C164" s="4" t="s">
        <v>126</v>
      </c>
      <c r="D164" s="4" t="s">
        <v>15</v>
      </c>
      <c r="E164" s="4" t="s">
        <v>17</v>
      </c>
      <c r="F164" s="5" t="s">
        <v>337</v>
      </c>
      <c r="G164" s="4" t="s">
        <v>55</v>
      </c>
      <c r="H164" s="4">
        <v>308067400</v>
      </c>
      <c r="I164" s="4" t="s">
        <v>16</v>
      </c>
      <c r="J164" s="4">
        <v>12</v>
      </c>
      <c r="K164" s="4">
        <v>35128</v>
      </c>
      <c r="L164" s="4">
        <f t="shared" si="9"/>
        <v>421536</v>
      </c>
    </row>
    <row r="165" spans="1:12" ht="25.5" x14ac:dyDescent="0.2">
      <c r="A165" s="9">
        <f t="shared" si="10"/>
        <v>158</v>
      </c>
      <c r="B165" s="4" t="s">
        <v>267</v>
      </c>
      <c r="C165" s="4" t="s">
        <v>265</v>
      </c>
      <c r="D165" s="4" t="s">
        <v>15</v>
      </c>
      <c r="E165" s="4" t="s">
        <v>17</v>
      </c>
      <c r="F165" s="5" t="s">
        <v>338</v>
      </c>
      <c r="G165" s="4" t="s">
        <v>55</v>
      </c>
      <c r="H165" s="4">
        <v>308067400</v>
      </c>
      <c r="I165" s="4" t="s">
        <v>16</v>
      </c>
      <c r="J165" s="4">
        <v>72</v>
      </c>
      <c r="K165" s="4">
        <v>1388</v>
      </c>
      <c r="L165" s="4">
        <f t="shared" si="9"/>
        <v>99936</v>
      </c>
    </row>
    <row r="166" spans="1:12" ht="25.5" x14ac:dyDescent="0.2">
      <c r="A166" s="9">
        <f t="shared" si="10"/>
        <v>159</v>
      </c>
      <c r="B166" s="4" t="s">
        <v>267</v>
      </c>
      <c r="C166" s="4" t="s">
        <v>136</v>
      </c>
      <c r="D166" s="4" t="s">
        <v>15</v>
      </c>
      <c r="E166" s="4" t="s">
        <v>17</v>
      </c>
      <c r="F166" s="5" t="s">
        <v>339</v>
      </c>
      <c r="G166" s="4" t="s">
        <v>55</v>
      </c>
      <c r="H166" s="4">
        <v>308067400</v>
      </c>
      <c r="I166" s="4" t="s">
        <v>16</v>
      </c>
      <c r="J166" s="4">
        <v>72</v>
      </c>
      <c r="K166" s="4">
        <v>1125</v>
      </c>
      <c r="L166" s="4">
        <f t="shared" si="9"/>
        <v>81000</v>
      </c>
    </row>
    <row r="167" spans="1:12" ht="25.5" x14ac:dyDescent="0.2">
      <c r="A167" s="9">
        <f t="shared" si="10"/>
        <v>160</v>
      </c>
      <c r="B167" s="4" t="s">
        <v>267</v>
      </c>
      <c r="C167" s="4" t="s">
        <v>340</v>
      </c>
      <c r="D167" s="4" t="s">
        <v>15</v>
      </c>
      <c r="E167" s="4" t="s">
        <v>17</v>
      </c>
      <c r="F167" s="5" t="s">
        <v>341</v>
      </c>
      <c r="G167" s="4" t="s">
        <v>149</v>
      </c>
      <c r="H167" s="4">
        <v>303055063</v>
      </c>
      <c r="I167" s="4" t="s">
        <v>16</v>
      </c>
      <c r="J167" s="4">
        <v>72</v>
      </c>
      <c r="K167" s="4">
        <v>3059</v>
      </c>
      <c r="L167" s="4">
        <f t="shared" si="9"/>
        <v>220248</v>
      </c>
    </row>
    <row r="168" spans="1:12" ht="25.5" x14ac:dyDescent="0.2">
      <c r="A168" s="9">
        <f t="shared" si="10"/>
        <v>161</v>
      </c>
      <c r="B168" s="4" t="s">
        <v>267</v>
      </c>
      <c r="C168" s="4" t="s">
        <v>130</v>
      </c>
      <c r="D168" s="4" t="s">
        <v>15</v>
      </c>
      <c r="E168" s="4" t="s">
        <v>17</v>
      </c>
      <c r="F168" s="5" t="s">
        <v>342</v>
      </c>
      <c r="G168" s="4" t="s">
        <v>55</v>
      </c>
      <c r="H168" s="4">
        <v>308067400</v>
      </c>
      <c r="I168" s="4" t="s">
        <v>94</v>
      </c>
      <c r="J168" s="4">
        <v>72</v>
      </c>
      <c r="K168" s="4">
        <v>3890</v>
      </c>
      <c r="L168" s="4">
        <f t="shared" si="9"/>
        <v>280080</v>
      </c>
    </row>
    <row r="169" spans="1:12" ht="25.5" x14ac:dyDescent="0.2">
      <c r="A169" s="9">
        <f t="shared" si="10"/>
        <v>162</v>
      </c>
      <c r="B169" s="4" t="s">
        <v>267</v>
      </c>
      <c r="C169" s="4" t="s">
        <v>259</v>
      </c>
      <c r="D169" s="4" t="s">
        <v>15</v>
      </c>
      <c r="E169" s="4" t="s">
        <v>17</v>
      </c>
      <c r="F169" s="5" t="s">
        <v>343</v>
      </c>
      <c r="G169" s="5" t="s">
        <v>271</v>
      </c>
      <c r="H169" s="4" t="s">
        <v>344</v>
      </c>
      <c r="I169" s="4" t="s">
        <v>19</v>
      </c>
      <c r="J169" s="4">
        <v>72</v>
      </c>
      <c r="K169" s="4">
        <v>2800</v>
      </c>
      <c r="L169" s="4">
        <f t="shared" si="9"/>
        <v>201600</v>
      </c>
    </row>
    <row r="170" spans="1:12" ht="25.5" x14ac:dyDescent="0.2">
      <c r="A170" s="9">
        <f t="shared" si="10"/>
        <v>163</v>
      </c>
      <c r="B170" s="4" t="s">
        <v>267</v>
      </c>
      <c r="C170" s="4" t="s">
        <v>36</v>
      </c>
      <c r="D170" s="4" t="s">
        <v>15</v>
      </c>
      <c r="E170" s="4" t="s">
        <v>17</v>
      </c>
      <c r="F170" s="5" t="s">
        <v>345</v>
      </c>
      <c r="G170" s="4" t="s">
        <v>346</v>
      </c>
      <c r="H170" s="4">
        <v>308628137</v>
      </c>
      <c r="I170" s="4" t="s">
        <v>16</v>
      </c>
      <c r="J170" s="4">
        <v>1</v>
      </c>
      <c r="K170" s="4">
        <v>595000</v>
      </c>
      <c r="L170" s="4">
        <f t="shared" si="9"/>
        <v>595000</v>
      </c>
    </row>
    <row r="171" spans="1:12" ht="25.5" x14ac:dyDescent="0.2">
      <c r="A171" s="9">
        <f t="shared" si="10"/>
        <v>164</v>
      </c>
      <c r="B171" s="4" t="s">
        <v>267</v>
      </c>
      <c r="C171" s="4" t="s">
        <v>247</v>
      </c>
      <c r="D171" s="4" t="s">
        <v>15</v>
      </c>
      <c r="E171" s="4" t="s">
        <v>17</v>
      </c>
      <c r="F171" s="5" t="s">
        <v>347</v>
      </c>
      <c r="G171" s="5" t="s">
        <v>334</v>
      </c>
      <c r="H171" s="4">
        <v>204387372</v>
      </c>
      <c r="I171" s="4" t="s">
        <v>19</v>
      </c>
      <c r="J171" s="4">
        <v>290</v>
      </c>
      <c r="K171" s="4">
        <v>51250</v>
      </c>
      <c r="L171" s="4">
        <f t="shared" si="9"/>
        <v>14862500</v>
      </c>
    </row>
    <row r="172" spans="1:12" ht="25.5" x14ac:dyDescent="0.2">
      <c r="A172" s="9">
        <f t="shared" si="10"/>
        <v>165</v>
      </c>
      <c r="B172" s="4" t="s">
        <v>267</v>
      </c>
      <c r="C172" s="5" t="s">
        <v>348</v>
      </c>
      <c r="D172" s="4" t="s">
        <v>15</v>
      </c>
      <c r="E172" s="4" t="s">
        <v>17</v>
      </c>
      <c r="F172" s="5" t="s">
        <v>349</v>
      </c>
      <c r="G172" s="4" t="s">
        <v>350</v>
      </c>
      <c r="H172" s="4">
        <v>302959347</v>
      </c>
      <c r="I172" s="4" t="s">
        <v>94</v>
      </c>
      <c r="J172" s="4">
        <v>40</v>
      </c>
      <c r="K172" s="4">
        <v>38000</v>
      </c>
      <c r="L172" s="4">
        <f t="shared" si="9"/>
        <v>1520000</v>
      </c>
    </row>
    <row r="173" spans="1:12" ht="25.5" x14ac:dyDescent="0.2">
      <c r="A173" s="9">
        <f t="shared" si="10"/>
        <v>166</v>
      </c>
      <c r="B173" s="4" t="s">
        <v>267</v>
      </c>
      <c r="C173" s="4" t="s">
        <v>335</v>
      </c>
      <c r="D173" s="4" t="s">
        <v>15</v>
      </c>
      <c r="E173" s="4" t="s">
        <v>17</v>
      </c>
      <c r="F173" s="5" t="s">
        <v>351</v>
      </c>
      <c r="G173" s="4" t="s">
        <v>55</v>
      </c>
      <c r="H173" s="4">
        <v>308067400</v>
      </c>
      <c r="I173" s="4" t="s">
        <v>16</v>
      </c>
      <c r="J173" s="4">
        <v>22</v>
      </c>
      <c r="K173" s="4">
        <v>39388</v>
      </c>
      <c r="L173" s="4">
        <f t="shared" si="9"/>
        <v>866536</v>
      </c>
    </row>
    <row r="174" spans="1:12" ht="25.5" x14ac:dyDescent="0.2">
      <c r="A174" s="9">
        <f t="shared" si="10"/>
        <v>167</v>
      </c>
      <c r="B174" s="4" t="s">
        <v>267</v>
      </c>
      <c r="C174" s="4" t="s">
        <v>130</v>
      </c>
      <c r="D174" s="4" t="s">
        <v>15</v>
      </c>
      <c r="E174" s="4" t="s">
        <v>17</v>
      </c>
      <c r="F174" s="5" t="s">
        <v>352</v>
      </c>
      <c r="G174" s="4" t="s">
        <v>55</v>
      </c>
      <c r="H174" s="4">
        <v>308067400</v>
      </c>
      <c r="I174" s="4" t="s">
        <v>94</v>
      </c>
      <c r="J174" s="4">
        <v>186</v>
      </c>
      <c r="K174" s="4">
        <v>3890</v>
      </c>
      <c r="L174" s="4">
        <f t="shared" si="9"/>
        <v>723540</v>
      </c>
    </row>
    <row r="175" spans="1:12" ht="25.5" x14ac:dyDescent="0.2">
      <c r="A175" s="9">
        <f t="shared" si="10"/>
        <v>168</v>
      </c>
      <c r="B175" s="4" t="s">
        <v>267</v>
      </c>
      <c r="C175" s="4" t="s">
        <v>259</v>
      </c>
      <c r="D175" s="4" t="s">
        <v>15</v>
      </c>
      <c r="E175" s="4" t="s">
        <v>17</v>
      </c>
      <c r="F175" s="5" t="s">
        <v>353</v>
      </c>
      <c r="G175" s="4" t="s">
        <v>18</v>
      </c>
      <c r="H175" s="4">
        <v>303473446</v>
      </c>
      <c r="I175" s="4" t="s">
        <v>19</v>
      </c>
      <c r="J175" s="4">
        <v>186</v>
      </c>
      <c r="K175" s="4">
        <v>2980</v>
      </c>
      <c r="L175" s="4">
        <f t="shared" si="9"/>
        <v>554280</v>
      </c>
    </row>
    <row r="176" spans="1:12" ht="25.5" x14ac:dyDescent="0.2">
      <c r="A176" s="9">
        <f t="shared" si="10"/>
        <v>169</v>
      </c>
      <c r="B176" s="4" t="s">
        <v>267</v>
      </c>
      <c r="C176" s="4" t="s">
        <v>340</v>
      </c>
      <c r="D176" s="4" t="s">
        <v>15</v>
      </c>
      <c r="E176" s="4" t="s">
        <v>17</v>
      </c>
      <c r="F176" s="5" t="s">
        <v>354</v>
      </c>
      <c r="G176" s="4" t="s">
        <v>55</v>
      </c>
      <c r="H176" s="4">
        <v>308067400</v>
      </c>
      <c r="I176" s="4" t="s">
        <v>16</v>
      </c>
      <c r="J176" s="4">
        <v>62</v>
      </c>
      <c r="K176" s="4">
        <v>3375</v>
      </c>
      <c r="L176" s="4">
        <f t="shared" si="9"/>
        <v>209250</v>
      </c>
    </row>
    <row r="177" spans="1:12" ht="25.5" x14ac:dyDescent="0.2">
      <c r="A177" s="9">
        <f t="shared" si="10"/>
        <v>170</v>
      </c>
      <c r="B177" s="4" t="s">
        <v>267</v>
      </c>
      <c r="C177" s="4" t="s">
        <v>136</v>
      </c>
      <c r="D177" s="4" t="s">
        <v>15</v>
      </c>
      <c r="E177" s="4" t="s">
        <v>17</v>
      </c>
      <c r="F177" s="5" t="s">
        <v>355</v>
      </c>
      <c r="G177" s="4" t="s">
        <v>55</v>
      </c>
      <c r="H177" s="4">
        <v>308067400</v>
      </c>
      <c r="I177" s="4" t="s">
        <v>16</v>
      </c>
      <c r="J177" s="4">
        <v>186</v>
      </c>
      <c r="K177" s="4">
        <v>1123</v>
      </c>
      <c r="L177" s="4">
        <f t="shared" si="9"/>
        <v>208878</v>
      </c>
    </row>
    <row r="178" spans="1:12" ht="25.5" x14ac:dyDescent="0.2">
      <c r="A178" s="9">
        <f t="shared" si="10"/>
        <v>171</v>
      </c>
      <c r="B178" s="4" t="s">
        <v>267</v>
      </c>
      <c r="C178" s="4" t="s">
        <v>126</v>
      </c>
      <c r="D178" s="4" t="s">
        <v>15</v>
      </c>
      <c r="E178" s="4" t="s">
        <v>17</v>
      </c>
      <c r="F178" s="5" t="s">
        <v>356</v>
      </c>
      <c r="G178" s="4" t="s">
        <v>55</v>
      </c>
      <c r="H178" s="4">
        <v>308067400</v>
      </c>
      <c r="I178" s="4" t="s">
        <v>16</v>
      </c>
      <c r="J178" s="4">
        <v>22</v>
      </c>
      <c r="K178" s="4">
        <v>35100</v>
      </c>
      <c r="L178" s="4">
        <f t="shared" si="9"/>
        <v>772200</v>
      </c>
    </row>
    <row r="179" spans="1:12" ht="25.5" x14ac:dyDescent="0.2">
      <c r="A179" s="9">
        <f t="shared" si="10"/>
        <v>172</v>
      </c>
      <c r="B179" s="4" t="s">
        <v>267</v>
      </c>
      <c r="C179" s="4" t="s">
        <v>265</v>
      </c>
      <c r="D179" s="4" t="s">
        <v>15</v>
      </c>
      <c r="E179" s="4" t="s">
        <v>17</v>
      </c>
      <c r="F179" s="5" t="s">
        <v>357</v>
      </c>
      <c r="G179" s="4" t="s">
        <v>55</v>
      </c>
      <c r="H179" s="4">
        <v>308067400</v>
      </c>
      <c r="I179" s="4" t="s">
        <v>16</v>
      </c>
      <c r="J179" s="4">
        <v>186</v>
      </c>
      <c r="K179" s="4">
        <v>1388</v>
      </c>
      <c r="L179" s="4">
        <f t="shared" si="9"/>
        <v>258168</v>
      </c>
    </row>
    <row r="180" spans="1:12" ht="25.5" x14ac:dyDescent="0.2">
      <c r="A180" s="9">
        <f t="shared" si="10"/>
        <v>173</v>
      </c>
      <c r="B180" s="4" t="s">
        <v>267</v>
      </c>
      <c r="C180" s="5" t="s">
        <v>285</v>
      </c>
      <c r="D180" s="4" t="s">
        <v>15</v>
      </c>
      <c r="E180" s="4" t="s">
        <v>64</v>
      </c>
      <c r="F180" s="5" t="s">
        <v>358</v>
      </c>
      <c r="G180" s="5" t="s">
        <v>287</v>
      </c>
      <c r="H180" s="4">
        <v>201453166</v>
      </c>
      <c r="I180" s="4" t="s">
        <v>292</v>
      </c>
      <c r="J180" s="4">
        <v>11</v>
      </c>
      <c r="K180" s="4">
        <v>400000</v>
      </c>
      <c r="L180" s="4">
        <f t="shared" si="9"/>
        <v>4400000</v>
      </c>
    </row>
    <row r="181" spans="1:12" ht="25.5" x14ac:dyDescent="0.2">
      <c r="A181" s="9">
        <f t="shared" si="10"/>
        <v>174</v>
      </c>
      <c r="B181" s="4" t="s">
        <v>267</v>
      </c>
      <c r="C181" s="5" t="s">
        <v>288</v>
      </c>
      <c r="D181" s="4" t="s">
        <v>15</v>
      </c>
      <c r="E181" s="4" t="s">
        <v>64</v>
      </c>
      <c r="F181" s="5" t="s">
        <v>359</v>
      </c>
      <c r="G181" s="5" t="s">
        <v>287</v>
      </c>
      <c r="H181" s="4">
        <v>201453166</v>
      </c>
      <c r="I181" s="4" t="s">
        <v>292</v>
      </c>
      <c r="J181" s="4">
        <v>11</v>
      </c>
      <c r="K181" s="4">
        <v>520000</v>
      </c>
      <c r="L181" s="4">
        <f t="shared" ref="L181:L197" si="11">+K181*J181</f>
        <v>5720000</v>
      </c>
    </row>
    <row r="182" spans="1:12" ht="25.5" x14ac:dyDescent="0.2">
      <c r="A182" s="9">
        <f t="shared" si="10"/>
        <v>175</v>
      </c>
      <c r="B182" s="4" t="s">
        <v>267</v>
      </c>
      <c r="C182" s="4" t="s">
        <v>248</v>
      </c>
      <c r="D182" s="4" t="s">
        <v>15</v>
      </c>
      <c r="E182" s="4" t="s">
        <v>17</v>
      </c>
      <c r="F182" s="5" t="s">
        <v>360</v>
      </c>
      <c r="G182" s="4" t="s">
        <v>361</v>
      </c>
      <c r="H182" s="4">
        <v>308831795</v>
      </c>
      <c r="I182" s="4" t="s">
        <v>16</v>
      </c>
      <c r="J182" s="4">
        <v>1</v>
      </c>
      <c r="K182" s="4">
        <v>490000</v>
      </c>
      <c r="L182" s="4">
        <f t="shared" si="11"/>
        <v>490000</v>
      </c>
    </row>
    <row r="183" spans="1:12" ht="25.5" x14ac:dyDescent="0.2">
      <c r="A183" s="9">
        <f t="shared" si="10"/>
        <v>176</v>
      </c>
      <c r="B183" s="4" t="s">
        <v>267</v>
      </c>
      <c r="C183" s="4" t="s">
        <v>95</v>
      </c>
      <c r="D183" s="4" t="s">
        <v>15</v>
      </c>
      <c r="E183" s="4" t="s">
        <v>17</v>
      </c>
      <c r="F183" s="5" t="s">
        <v>362</v>
      </c>
      <c r="G183" s="5" t="s">
        <v>363</v>
      </c>
      <c r="H183" s="4" t="s">
        <v>364</v>
      </c>
      <c r="I183" s="4" t="s">
        <v>16</v>
      </c>
      <c r="J183" s="4">
        <v>60</v>
      </c>
      <c r="K183" s="4">
        <v>21000</v>
      </c>
      <c r="L183" s="4">
        <f t="shared" si="11"/>
        <v>1260000</v>
      </c>
    </row>
    <row r="184" spans="1:12" ht="25.5" x14ac:dyDescent="0.2">
      <c r="A184" s="9">
        <f t="shared" si="10"/>
        <v>177</v>
      </c>
      <c r="B184" s="4" t="s">
        <v>267</v>
      </c>
      <c r="C184" s="4" t="s">
        <v>248</v>
      </c>
      <c r="D184" s="4" t="s">
        <v>15</v>
      </c>
      <c r="E184" s="4" t="s">
        <v>17</v>
      </c>
      <c r="F184" s="5" t="s">
        <v>365</v>
      </c>
      <c r="G184" s="4" t="s">
        <v>366</v>
      </c>
      <c r="H184" s="4">
        <v>302642845</v>
      </c>
      <c r="I184" s="4" t="s">
        <v>16</v>
      </c>
      <c r="J184" s="4">
        <v>4</v>
      </c>
      <c r="K184" s="4">
        <v>500000</v>
      </c>
      <c r="L184" s="4">
        <f t="shared" si="11"/>
        <v>2000000</v>
      </c>
    </row>
    <row r="185" spans="1:12" ht="25.5" x14ac:dyDescent="0.2">
      <c r="A185" s="9">
        <f t="shared" si="10"/>
        <v>178</v>
      </c>
      <c r="B185" s="4" t="s">
        <v>267</v>
      </c>
      <c r="C185" s="4" t="s">
        <v>248</v>
      </c>
      <c r="D185" s="4" t="s">
        <v>15</v>
      </c>
      <c r="E185" s="4" t="s">
        <v>17</v>
      </c>
      <c r="F185" s="5" t="s">
        <v>367</v>
      </c>
      <c r="G185" s="4" t="s">
        <v>368</v>
      </c>
      <c r="H185" s="4" t="s">
        <v>369</v>
      </c>
      <c r="I185" s="4" t="s">
        <v>16</v>
      </c>
      <c r="J185" s="4">
        <v>2</v>
      </c>
      <c r="K185" s="4">
        <v>1017999</v>
      </c>
      <c r="L185" s="4">
        <f t="shared" si="11"/>
        <v>2035998</v>
      </c>
    </row>
    <row r="186" spans="1:12" ht="38.25" x14ac:dyDescent="0.2">
      <c r="A186" s="9">
        <f t="shared" si="10"/>
        <v>179</v>
      </c>
      <c r="B186" s="4" t="s">
        <v>267</v>
      </c>
      <c r="C186" s="4" t="s">
        <v>247</v>
      </c>
      <c r="D186" s="4" t="s">
        <v>15</v>
      </c>
      <c r="E186" s="4" t="s">
        <v>17</v>
      </c>
      <c r="F186" s="5" t="s">
        <v>370</v>
      </c>
      <c r="G186" s="4" t="s">
        <v>371</v>
      </c>
      <c r="H186" s="4">
        <v>306663627</v>
      </c>
      <c r="I186" s="4" t="s">
        <v>19</v>
      </c>
      <c r="J186" s="4">
        <v>150</v>
      </c>
      <c r="K186" s="4">
        <v>50750</v>
      </c>
      <c r="L186" s="4">
        <f t="shared" si="11"/>
        <v>7612500</v>
      </c>
    </row>
    <row r="187" spans="1:12" ht="38.25" x14ac:dyDescent="0.2">
      <c r="A187" s="9">
        <f t="shared" si="10"/>
        <v>180</v>
      </c>
      <c r="B187" s="4" t="s">
        <v>267</v>
      </c>
      <c r="C187" s="5" t="s">
        <v>114</v>
      </c>
      <c r="D187" s="4" t="s">
        <v>15</v>
      </c>
      <c r="E187" s="4" t="s">
        <v>60</v>
      </c>
      <c r="F187" s="5" t="s">
        <v>372</v>
      </c>
      <c r="G187" s="4" t="s">
        <v>373</v>
      </c>
      <c r="H187" s="4">
        <v>306680582</v>
      </c>
      <c r="I187" s="4" t="s">
        <v>22</v>
      </c>
      <c r="J187" s="4">
        <v>4</v>
      </c>
      <c r="K187" s="4">
        <v>200000</v>
      </c>
      <c r="L187" s="4">
        <f t="shared" si="11"/>
        <v>800000</v>
      </c>
    </row>
    <row r="188" spans="1:12" ht="25.5" x14ac:dyDescent="0.2">
      <c r="A188" s="9">
        <f t="shared" si="10"/>
        <v>181</v>
      </c>
      <c r="B188" s="4" t="s">
        <v>267</v>
      </c>
      <c r="C188" s="4" t="s">
        <v>25</v>
      </c>
      <c r="D188" s="4" t="s">
        <v>15</v>
      </c>
      <c r="E188" s="4" t="s">
        <v>17</v>
      </c>
      <c r="F188" s="5" t="s">
        <v>374</v>
      </c>
      <c r="G188" s="4" t="s">
        <v>18</v>
      </c>
      <c r="H188" s="4">
        <v>303473446</v>
      </c>
      <c r="I188" s="4" t="s">
        <v>94</v>
      </c>
      <c r="J188" s="4">
        <v>20</v>
      </c>
      <c r="K188" s="4">
        <v>11000</v>
      </c>
      <c r="L188" s="4">
        <f t="shared" si="11"/>
        <v>220000</v>
      </c>
    </row>
    <row r="189" spans="1:12" ht="25.5" x14ac:dyDescent="0.2">
      <c r="A189" s="9">
        <f t="shared" si="10"/>
        <v>182</v>
      </c>
      <c r="B189" s="4" t="s">
        <v>267</v>
      </c>
      <c r="C189" s="5" t="s">
        <v>208</v>
      </c>
      <c r="D189" s="4" t="s">
        <v>15</v>
      </c>
      <c r="E189" s="4" t="s">
        <v>60</v>
      </c>
      <c r="F189" s="5" t="s">
        <v>375</v>
      </c>
      <c r="G189" s="4" t="s">
        <v>376</v>
      </c>
      <c r="H189" s="4">
        <v>309898370</v>
      </c>
      <c r="I189" s="4" t="s">
        <v>22</v>
      </c>
      <c r="J189" s="4">
        <v>1</v>
      </c>
      <c r="K189" s="4">
        <v>3499999</v>
      </c>
      <c r="L189" s="4">
        <f t="shared" si="11"/>
        <v>3499999</v>
      </c>
    </row>
    <row r="190" spans="1:12" ht="25.5" x14ac:dyDescent="0.2">
      <c r="A190" s="9">
        <f t="shared" si="10"/>
        <v>183</v>
      </c>
      <c r="B190" s="4" t="s">
        <v>267</v>
      </c>
      <c r="C190" s="4" t="s">
        <v>377</v>
      </c>
      <c r="D190" s="4" t="s">
        <v>15</v>
      </c>
      <c r="E190" s="4" t="s">
        <v>17</v>
      </c>
      <c r="F190" s="5" t="s">
        <v>378</v>
      </c>
      <c r="G190" s="4" t="s">
        <v>18</v>
      </c>
      <c r="H190" s="4">
        <v>303473446</v>
      </c>
      <c r="I190" s="4" t="s">
        <v>16</v>
      </c>
      <c r="J190" s="4">
        <v>1</v>
      </c>
      <c r="K190" s="4">
        <v>180000</v>
      </c>
      <c r="L190" s="4">
        <f t="shared" si="11"/>
        <v>180000</v>
      </c>
    </row>
    <row r="191" spans="1:12" ht="25.5" x14ac:dyDescent="0.2">
      <c r="A191" s="9">
        <f t="shared" si="10"/>
        <v>184</v>
      </c>
      <c r="B191" s="4" t="s">
        <v>267</v>
      </c>
      <c r="C191" s="4" t="s">
        <v>379</v>
      </c>
      <c r="D191" s="4" t="s">
        <v>15</v>
      </c>
      <c r="E191" s="4" t="s">
        <v>17</v>
      </c>
      <c r="F191" s="5" t="s">
        <v>380</v>
      </c>
      <c r="G191" s="5" t="s">
        <v>381</v>
      </c>
      <c r="H191" s="4">
        <v>305646687</v>
      </c>
      <c r="I191" s="4" t="s">
        <v>16</v>
      </c>
      <c r="J191" s="4">
        <v>50</v>
      </c>
      <c r="K191" s="4">
        <v>5500</v>
      </c>
      <c r="L191" s="4">
        <f t="shared" si="11"/>
        <v>275000</v>
      </c>
    </row>
    <row r="192" spans="1:12" ht="38.25" x14ac:dyDescent="0.2">
      <c r="A192" s="9">
        <f t="shared" si="10"/>
        <v>185</v>
      </c>
      <c r="B192" s="4" t="s">
        <v>267</v>
      </c>
      <c r="C192" s="5" t="s">
        <v>208</v>
      </c>
      <c r="D192" s="4" t="s">
        <v>15</v>
      </c>
      <c r="E192" s="4" t="s">
        <v>60</v>
      </c>
      <c r="F192" s="5" t="s">
        <v>382</v>
      </c>
      <c r="G192" s="4" t="s">
        <v>376</v>
      </c>
      <c r="H192" s="4">
        <v>309898370</v>
      </c>
      <c r="I192" s="4" t="s">
        <v>22</v>
      </c>
      <c r="J192" s="4">
        <v>1</v>
      </c>
      <c r="K192" s="4">
        <v>1331500</v>
      </c>
      <c r="L192" s="4">
        <f t="shared" si="11"/>
        <v>1331500</v>
      </c>
    </row>
    <row r="193" spans="1:12" ht="38.25" x14ac:dyDescent="0.2">
      <c r="A193" s="9">
        <f t="shared" si="10"/>
        <v>186</v>
      </c>
      <c r="B193" s="4" t="s">
        <v>267</v>
      </c>
      <c r="C193" s="4" t="s">
        <v>247</v>
      </c>
      <c r="D193" s="4" t="s">
        <v>15</v>
      </c>
      <c r="E193" s="4" t="s">
        <v>17</v>
      </c>
      <c r="F193" s="5" t="s">
        <v>383</v>
      </c>
      <c r="G193" s="4" t="s">
        <v>55</v>
      </c>
      <c r="H193" s="4">
        <v>308067400</v>
      </c>
      <c r="I193" s="4" t="s">
        <v>19</v>
      </c>
      <c r="J193" s="4">
        <v>20</v>
      </c>
      <c r="K193" s="4">
        <v>51090</v>
      </c>
      <c r="L193" s="4">
        <f t="shared" si="11"/>
        <v>1021800</v>
      </c>
    </row>
    <row r="194" spans="1:12" ht="38.25" x14ac:dyDescent="0.2">
      <c r="A194" s="9">
        <f t="shared" si="10"/>
        <v>187</v>
      </c>
      <c r="B194" s="4" t="s">
        <v>267</v>
      </c>
      <c r="C194" s="4" t="s">
        <v>319</v>
      </c>
      <c r="D194" s="4" t="s">
        <v>15</v>
      </c>
      <c r="E194" s="4" t="s">
        <v>60</v>
      </c>
      <c r="F194" s="5" t="s">
        <v>384</v>
      </c>
      <c r="G194" s="4" t="s">
        <v>321</v>
      </c>
      <c r="H194" s="4" t="s">
        <v>385</v>
      </c>
      <c r="I194" s="4" t="s">
        <v>22</v>
      </c>
      <c r="J194" s="4">
        <v>2</v>
      </c>
      <c r="K194" s="4">
        <v>385000</v>
      </c>
      <c r="L194" s="4">
        <f t="shared" si="11"/>
        <v>770000</v>
      </c>
    </row>
    <row r="195" spans="1:12" ht="38.25" x14ac:dyDescent="0.2">
      <c r="A195" s="9">
        <f t="shared" si="10"/>
        <v>188</v>
      </c>
      <c r="B195" s="4" t="s">
        <v>267</v>
      </c>
      <c r="C195" s="5" t="s">
        <v>208</v>
      </c>
      <c r="D195" s="4" t="s">
        <v>15</v>
      </c>
      <c r="E195" s="4" t="s">
        <v>60</v>
      </c>
      <c r="F195" s="5" t="s">
        <v>386</v>
      </c>
      <c r="G195" s="4" t="s">
        <v>387</v>
      </c>
      <c r="H195" s="4">
        <v>309784846</v>
      </c>
      <c r="I195" s="4" t="s">
        <v>22</v>
      </c>
      <c r="J195" s="4">
        <v>1</v>
      </c>
      <c r="K195" s="4">
        <v>3440000.01</v>
      </c>
      <c r="L195" s="4">
        <f t="shared" si="11"/>
        <v>3440000.01</v>
      </c>
    </row>
    <row r="196" spans="1:12" ht="38.25" x14ac:dyDescent="0.2">
      <c r="A196" s="9">
        <f t="shared" si="10"/>
        <v>189</v>
      </c>
      <c r="B196" s="4" t="s">
        <v>267</v>
      </c>
      <c r="C196" s="4" t="s">
        <v>388</v>
      </c>
      <c r="D196" s="4" t="s">
        <v>15</v>
      </c>
      <c r="E196" s="4" t="s">
        <v>17</v>
      </c>
      <c r="F196" s="5" t="s">
        <v>389</v>
      </c>
      <c r="G196" s="5" t="s">
        <v>390</v>
      </c>
      <c r="H196" s="4">
        <v>306383287</v>
      </c>
      <c r="I196" s="4" t="s">
        <v>16</v>
      </c>
      <c r="J196" s="4">
        <v>12</v>
      </c>
      <c r="K196" s="4">
        <v>199999</v>
      </c>
      <c r="L196" s="4">
        <f t="shared" si="11"/>
        <v>2399988</v>
      </c>
    </row>
    <row r="197" spans="1:12" ht="38.25" x14ac:dyDescent="0.2">
      <c r="A197" s="9">
        <f t="shared" si="10"/>
        <v>190</v>
      </c>
      <c r="B197" s="4" t="s">
        <v>267</v>
      </c>
      <c r="C197" s="4" t="s">
        <v>388</v>
      </c>
      <c r="D197" s="4" t="s">
        <v>15</v>
      </c>
      <c r="E197" s="4" t="s">
        <v>17</v>
      </c>
      <c r="F197" s="5" t="s">
        <v>391</v>
      </c>
      <c r="G197" s="5" t="s">
        <v>392</v>
      </c>
      <c r="H197" s="4">
        <v>306383287</v>
      </c>
      <c r="I197" s="4" t="s">
        <v>16</v>
      </c>
      <c r="J197" s="4">
        <v>33</v>
      </c>
      <c r="K197" s="4">
        <v>199999</v>
      </c>
      <c r="L197" s="4">
        <f t="shared" si="11"/>
        <v>6599967</v>
      </c>
    </row>
    <row r="198" spans="1:12" x14ac:dyDescent="0.2">
      <c r="A198" s="10">
        <f t="shared" si="10"/>
        <v>191</v>
      </c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</row>
    <row r="199" spans="1:12" x14ac:dyDescent="0.2">
      <c r="A199" s="11"/>
      <c r="B199" s="12"/>
      <c r="C199" s="12"/>
      <c r="D199" s="12"/>
      <c r="E199" s="12"/>
      <c r="F199" s="13"/>
      <c r="G199" s="12"/>
      <c r="H199" s="12"/>
      <c r="I199" s="12"/>
      <c r="J199" s="12"/>
      <c r="K199" s="12"/>
      <c r="L199" s="12"/>
    </row>
    <row r="200" spans="1:12" x14ac:dyDescent="0.2">
      <c r="A200" s="11"/>
      <c r="B200" s="12"/>
      <c r="C200" s="12"/>
      <c r="D200" s="12"/>
      <c r="E200" s="12"/>
      <c r="F200" s="13"/>
      <c r="G200" s="12"/>
      <c r="H200" s="12"/>
      <c r="I200" s="12"/>
      <c r="J200" s="12"/>
      <c r="K200" s="12"/>
      <c r="L200" s="12"/>
    </row>
    <row r="201" spans="1:12" x14ac:dyDescent="0.2">
      <c r="A201" s="11"/>
      <c r="B201" s="12"/>
      <c r="C201" s="12"/>
      <c r="D201" s="12"/>
      <c r="E201" s="12"/>
      <c r="F201" s="13"/>
      <c r="G201" s="12"/>
      <c r="H201" s="12"/>
      <c r="I201" s="12"/>
      <c r="J201" s="12"/>
      <c r="K201" s="12"/>
      <c r="L201" s="12"/>
    </row>
    <row r="203" spans="1:12" ht="34.5" customHeight="1" x14ac:dyDescent="0.2">
      <c r="A203" s="14" t="s">
        <v>23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</sheetData>
  <mergeCells count="15">
    <mergeCell ref="A203:L203"/>
    <mergeCell ref="I1:L2"/>
    <mergeCell ref="A4:L4"/>
    <mergeCell ref="E5:G5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31496062992125984" right="0.31496062992125984" top="0.74803149606299213" bottom="0.74803149606299213" header="0.31496062992125984" footer="0.31496062992125984"/>
  <pageSetup paperSize="9" scale="8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Лист5</vt:lpstr>
      <vt:lpstr>Лист5!Область_печати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2021-07-17T10:49:08Z</cp:lastPrinted>
  <dcterms:created xsi:type="dcterms:W3CDTF">2021-07-17T10:36:32Z</dcterms:created>
  <dcterms:modified xsi:type="dcterms:W3CDTF">2023-03-07T05:15:01Z</dcterms:modified>
</cp:coreProperties>
</file>